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guzman\Desktop\Proceso de excepción\ENJ-CCC-PEEX-2026-005\"/>
    </mc:Choice>
  </mc:AlternateContent>
  <xr:revisionPtr revIDLastSave="0" documentId="13_ncr:1_{DD0F5F4C-6A2E-474E-BCFC-13493BA4C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12" i="1"/>
  <c r="M13" i="1"/>
  <c r="M14" i="1"/>
  <c r="M15" i="1"/>
  <c r="M16" i="1"/>
  <c r="M17" i="1"/>
  <c r="M18" i="1"/>
  <c r="M19" i="1"/>
  <c r="M20" i="1"/>
  <c r="M21" i="1"/>
  <c r="M10" i="1"/>
  <c r="K11" i="1"/>
  <c r="N11" i="1" s="1"/>
  <c r="K12" i="1"/>
  <c r="K13" i="1"/>
  <c r="N13" i="1" s="1"/>
  <c r="K14" i="1"/>
  <c r="K15" i="1"/>
  <c r="N15" i="1" s="1"/>
  <c r="K16" i="1"/>
  <c r="K17" i="1"/>
  <c r="N17" i="1" s="1"/>
  <c r="K18" i="1"/>
  <c r="K19" i="1"/>
  <c r="K20" i="1"/>
  <c r="K21" i="1"/>
  <c r="K10" i="1"/>
  <c r="N20" i="1" l="1"/>
  <c r="N21" i="1"/>
  <c r="N19" i="1"/>
  <c r="N18" i="1"/>
  <c r="N10" i="1"/>
  <c r="N16" i="1"/>
  <c r="N14" i="1"/>
  <c r="N12" i="1"/>
  <c r="N22" i="1" l="1"/>
</calcChain>
</file>

<file path=xl/sharedStrings.xml><?xml version="1.0" encoding="utf-8"?>
<sst xmlns="http://schemas.openxmlformats.org/spreadsheetml/2006/main" count="52" uniqueCount="40">
  <si>
    <t>COMITÉ DE COMPRAS Y CONTRATACIONES</t>
  </si>
  <si>
    <t>FORMULARIO DE OFERTA ECONÓMICA</t>
  </si>
  <si>
    <t> </t>
  </si>
  <si>
    <t>Nombre del proceso</t>
  </si>
  <si>
    <t>Contratación de un hotel para la prestación de servicios de hospedaje destinados para las diferentes actividades de la Escuela Nacional de la Judicatura.</t>
  </si>
  <si>
    <t>Referencia del proceso</t>
  </si>
  <si>
    <t>ENJ-CCC-PEEX-2026-005</t>
  </si>
  <si>
    <t>Nombre del Oferente</t>
  </si>
  <si>
    <t>Numero de RPE</t>
  </si>
  <si>
    <t>Fecha</t>
  </si>
  <si>
    <t>Numero RNC</t>
  </si>
  <si>
    <t>Lote</t>
  </si>
  <si>
    <t>Descripción del servicio</t>
  </si>
  <si>
    <t>Unidad de Medida</t>
  </si>
  <si>
    <t xml:space="preserve">Cantidad </t>
  </si>
  <si>
    <t>Precio Unitario por noche</t>
  </si>
  <si>
    <t>% ITBIS</t>
  </si>
  <si>
    <t>ITBIS RD$</t>
  </si>
  <si>
    <t>% Propina legal</t>
  </si>
  <si>
    <t>Propina legal RD$</t>
  </si>
  <si>
    <t>Precio Total con impuesto incluidos</t>
  </si>
  <si>
    <t>Habitación estándar o su equivalente (Habitación individual)</t>
  </si>
  <si>
    <t>Servicio</t>
  </si>
  <si>
    <t>Habitación estándar o su equivalente (Habitación doble)</t>
  </si>
  <si>
    <t>Habitación deluxe o su equivalente  (Habitación individual)</t>
  </si>
  <si>
    <t>Habitación deluxe o su equivalente (Habitación doble)</t>
  </si>
  <si>
    <t>Habitación Suite o su equivalente  (Habitación individual)</t>
  </si>
  <si>
    <t>Habitación Suite o su equivalente (Habitación doble)</t>
  </si>
  <si>
    <t>Habitación Junior Suite o su equivalente  (Habitación individual)</t>
  </si>
  <si>
    <t>Habitación Junior Suite o su equivalente (Habitación doble)</t>
  </si>
  <si>
    <t>Habitación Suite estándar o su equivalente (Habitación individual)</t>
  </si>
  <si>
    <t>Habitación Suite estándar o su equivalente (Habitación doble)</t>
  </si>
  <si>
    <t>Habitación Suite presidencial o su equivalente (Habitación individual)</t>
  </si>
  <si>
    <t>Habitación Suite presidencial o su equivalente (Habitación doble)</t>
  </si>
  <si>
    <t>Total de precios unitarios</t>
  </si>
  <si>
    <t>Valor total de la oferta en letras</t>
  </si>
  <si>
    <t>TOTAL DE LA OFERTA</t>
  </si>
  <si>
    <t>RD$600,000.00</t>
  </si>
  <si>
    <t>Nombre del representante legal y firma (rubrica)</t>
  </si>
  <si>
    <t>Sello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</si>
</sst>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1C0A]d&quot; de &quot;mmmm&quot; de &quot;yyyy;@"/>
  </numFmts>
  <fonts count="15" x14ac:knownFonts="1">
    <font>
      <sz val="11"/>
      <color theme="1"/>
      <name val="Calibri"/>
      <family val="2"/>
      <scheme val="minor"/>
    </font>
    <font>
      <b/>
      <sz val="10"/>
      <color rgb="FF000000"/>
      <name val="Montserrat"/>
      <family val="3"/>
    </font>
    <font>
      <sz val="10"/>
      <color rgb="FF000000"/>
      <name val="Montserrat"/>
      <family val="3"/>
    </font>
    <font>
      <sz val="8"/>
      <color rgb="FF000000"/>
      <name val="Montserrat"/>
      <family val="3"/>
    </font>
    <font>
      <b/>
      <sz val="11"/>
      <color rgb="FF000000"/>
      <name val="Montserrat"/>
      <family val="3"/>
    </font>
    <font>
      <b/>
      <sz val="12"/>
      <color rgb="FF000000"/>
      <name val="Ivy Mode"/>
      <family val="2"/>
    </font>
    <font>
      <sz val="11"/>
      <color rgb="FF000000"/>
      <name val="Ivy Mode"/>
      <family val="2"/>
    </font>
    <font>
      <sz val="11"/>
      <color theme="1"/>
      <name val="Ivy Mode"/>
      <family val="2"/>
    </font>
    <font>
      <b/>
      <sz val="14"/>
      <color rgb="FF000000"/>
      <name val="Ivy Mode"/>
      <family val="2"/>
    </font>
    <font>
      <b/>
      <sz val="10"/>
      <color theme="0"/>
      <name val="Ivy Mode"/>
      <family val="2"/>
    </font>
    <font>
      <sz val="10"/>
      <name val="Montserrat"/>
      <family val="3"/>
    </font>
    <font>
      <sz val="11"/>
      <color rgb="FF000000"/>
      <name val="Montserrat"/>
      <family val="3"/>
    </font>
    <font>
      <b/>
      <sz val="10"/>
      <color rgb="FF000000"/>
      <name val="Ivy Mode"/>
      <family val="2"/>
    </font>
    <font>
      <b/>
      <sz val="10"/>
      <color rgb="FF000000"/>
      <name val="Montserrat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0DD"/>
        <bgColor rgb="FF000000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wrapText="1"/>
      <protection locked="0"/>
    </xf>
    <xf numFmtId="0" fontId="3" fillId="0" borderId="13" xfId="0" applyFont="1" applyBorder="1" applyAlignment="1" applyProtection="1">
      <alignment horizontal="center" wrapText="1"/>
      <protection locked="0"/>
    </xf>
    <xf numFmtId="0" fontId="3" fillId="0" borderId="12" xfId="0" applyFont="1" applyBorder="1" applyAlignment="1" applyProtection="1">
      <alignment horizontal="center" wrapText="1"/>
      <protection locked="0"/>
    </xf>
    <xf numFmtId="0" fontId="12" fillId="2" borderId="25" xfId="0" applyFont="1" applyFill="1" applyBorder="1" applyAlignment="1" applyProtection="1">
      <alignment horizontal="left" vertical="center" wrapText="1"/>
      <protection locked="0"/>
    </xf>
    <xf numFmtId="0" fontId="12" fillId="2" borderId="26" xfId="0" applyFont="1" applyFill="1" applyBorder="1" applyAlignment="1" applyProtection="1">
      <alignment horizontal="left" vertical="center" wrapText="1"/>
      <protection locked="0"/>
    </xf>
    <xf numFmtId="0" fontId="12" fillId="2" borderId="28" xfId="0" applyFont="1" applyFill="1" applyBorder="1" applyAlignment="1" applyProtection="1">
      <alignment horizontal="left" vertical="center" wrapText="1"/>
      <protection locked="0"/>
    </xf>
    <xf numFmtId="165" fontId="12" fillId="0" borderId="25" xfId="0" applyNumberFormat="1" applyFont="1" applyBorder="1" applyAlignment="1" applyProtection="1">
      <alignment horizontal="left" vertical="center" wrapText="1"/>
      <protection locked="0"/>
    </xf>
    <xf numFmtId="165" fontId="12" fillId="0" borderId="29" xfId="0" applyNumberFormat="1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Protection="1"/>
    <xf numFmtId="0" fontId="9" fillId="3" borderId="19" xfId="0" applyFont="1" applyFill="1" applyBorder="1" applyAlignment="1" applyProtection="1">
      <alignment horizontal="left" vertical="center"/>
    </xf>
    <xf numFmtId="0" fontId="9" fillId="3" borderId="20" xfId="0" applyFont="1" applyFill="1" applyBorder="1" applyAlignment="1" applyProtection="1">
      <alignment horizontal="left" vertical="center"/>
    </xf>
    <xf numFmtId="0" fontId="12" fillId="4" borderId="20" xfId="0" applyFont="1" applyFill="1" applyBorder="1" applyAlignment="1" applyProtection="1">
      <alignment horizontal="left" vertical="center" wrapText="1"/>
    </xf>
    <xf numFmtId="0" fontId="12" fillId="4" borderId="27" xfId="0" applyFont="1" applyFill="1" applyBorder="1" applyAlignment="1" applyProtection="1">
      <alignment horizontal="left" vertical="center" wrapText="1"/>
    </xf>
    <xf numFmtId="0" fontId="9" fillId="3" borderId="19" xfId="0" applyFont="1" applyFill="1" applyBorder="1" applyAlignment="1" applyProtection="1">
      <alignment horizontal="center" vertical="center" wrapText="1"/>
    </xf>
    <xf numFmtId="0" fontId="12" fillId="4" borderId="21" xfId="0" applyFont="1" applyFill="1" applyBorder="1" applyAlignment="1" applyProtection="1">
      <alignment horizontal="left" vertical="center" wrapText="1"/>
    </xf>
    <xf numFmtId="0" fontId="9" fillId="3" borderId="22" xfId="0" applyFont="1" applyFill="1" applyBorder="1" applyAlignment="1" applyProtection="1">
      <alignment horizontal="left" vertical="center"/>
    </xf>
    <xf numFmtId="0" fontId="9" fillId="3" borderId="18" xfId="0" applyFont="1" applyFill="1" applyBorder="1" applyAlignment="1" applyProtection="1">
      <alignment horizontal="left" vertical="center"/>
    </xf>
    <xf numFmtId="0" fontId="9" fillId="3" borderId="22" xfId="0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 applyProtection="1">
      <alignment horizontal="left" vertical="center"/>
    </xf>
    <xf numFmtId="0" fontId="9" fillId="3" borderId="25" xfId="0" applyFont="1" applyFill="1" applyBorder="1" applyAlignment="1" applyProtection="1">
      <alignment horizontal="left" vertical="center"/>
    </xf>
    <xf numFmtId="0" fontId="9" fillId="3" borderId="24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9" fillId="3" borderId="3" xfId="0" applyFont="1" applyFill="1" applyBorder="1" applyAlignment="1" applyProtection="1">
      <alignment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9" fillId="3" borderId="15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 wrapText="1"/>
    </xf>
    <xf numFmtId="164" fontId="2" fillId="4" borderId="2" xfId="0" applyNumberFormat="1" applyFont="1" applyFill="1" applyBorder="1" applyAlignment="1" applyProtection="1">
      <alignment horizontal="center" vertical="center"/>
    </xf>
    <xf numFmtId="164" fontId="2" fillId="4" borderId="16" xfId="0" applyNumberFormat="1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right" vertical="center"/>
    </xf>
    <xf numFmtId="0" fontId="4" fillId="4" borderId="7" xfId="0" applyFont="1" applyFill="1" applyBorder="1" applyAlignment="1" applyProtection="1">
      <alignment horizontal="right" vertical="center"/>
    </xf>
    <xf numFmtId="164" fontId="1" fillId="4" borderId="17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1" fillId="4" borderId="11" xfId="0" applyFont="1" applyFill="1" applyBorder="1" applyAlignment="1" applyProtection="1">
      <alignment horizontal="center" vertical="center"/>
    </xf>
    <xf numFmtId="0" fontId="1" fillId="4" borderId="14" xfId="0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9" fontId="2" fillId="2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50DD"/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7283BB-2F1F-BDD7-A4F0-D79502081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44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showGridLines="0" tabSelected="1" view="pageBreakPreview" zoomScaleNormal="100" zoomScaleSheetLayoutView="100" workbookViewId="0">
      <selection activeCell="L10" sqref="L10"/>
    </sheetView>
  </sheetViews>
  <sheetFormatPr defaultColWidth="8.85546875" defaultRowHeight="15" x14ac:dyDescent="0.25"/>
  <cols>
    <col min="1" max="2" width="7.140625" customWidth="1"/>
    <col min="3" max="3" width="7.5703125" customWidth="1"/>
    <col min="4" max="6" width="16" customWidth="1"/>
    <col min="7" max="7" width="11.28515625" bestFit="1" customWidth="1"/>
    <col min="8" max="8" width="10.28515625" bestFit="1" customWidth="1"/>
    <col min="9" max="9" width="18.5703125" customWidth="1"/>
    <col min="10" max="10" width="10.42578125" customWidth="1"/>
    <col min="11" max="11" width="15.7109375" customWidth="1"/>
    <col min="12" max="12" width="12" customWidth="1"/>
    <col min="13" max="13" width="15.85546875" customWidth="1"/>
    <col min="14" max="14" width="24.42578125" customWidth="1"/>
  </cols>
  <sheetData>
    <row r="1" spans="1:18" ht="15.7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8" x14ac:dyDescent="0.25">
      <c r="A2" s="19"/>
      <c r="B2" s="19"/>
      <c r="C2" s="19"/>
      <c r="D2" s="19"/>
      <c r="E2" s="19"/>
      <c r="F2" s="20"/>
      <c r="G2" s="20"/>
      <c r="H2" s="20"/>
      <c r="I2" s="20"/>
      <c r="J2" s="20"/>
      <c r="K2" s="20"/>
      <c r="L2" s="20"/>
      <c r="M2" s="20"/>
      <c r="N2" s="20"/>
    </row>
    <row r="3" spans="1:18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8" ht="18.75" x14ac:dyDescent="0.3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8" ht="35.25" customHeight="1" x14ac:dyDescent="0.25">
      <c r="A5" s="22" t="s">
        <v>3</v>
      </c>
      <c r="B5" s="23"/>
      <c r="C5" s="23"/>
      <c r="D5" s="24" t="s">
        <v>4</v>
      </c>
      <c r="E5" s="24"/>
      <c r="F5" s="24"/>
      <c r="G5" s="24"/>
      <c r="H5" s="24"/>
      <c r="I5" s="24"/>
      <c r="J5" s="25"/>
      <c r="K5" s="26" t="s">
        <v>5</v>
      </c>
      <c r="L5" s="24" t="s">
        <v>6</v>
      </c>
      <c r="M5" s="24"/>
      <c r="N5" s="27"/>
    </row>
    <row r="6" spans="1:18" ht="25.5" x14ac:dyDescent="0.25">
      <c r="A6" s="28" t="s">
        <v>7</v>
      </c>
      <c r="B6" s="29"/>
      <c r="C6" s="29"/>
      <c r="D6" s="3"/>
      <c r="E6" s="3"/>
      <c r="F6" s="3"/>
      <c r="G6" s="3"/>
      <c r="H6" s="3"/>
      <c r="I6" s="3"/>
      <c r="J6" s="12"/>
      <c r="K6" s="30" t="s">
        <v>8</v>
      </c>
      <c r="L6" s="3"/>
      <c r="M6" s="3"/>
      <c r="N6" s="4"/>
      <c r="R6" s="1"/>
    </row>
    <row r="7" spans="1:18" x14ac:dyDescent="0.25">
      <c r="A7" s="31" t="s">
        <v>9</v>
      </c>
      <c r="B7" s="32"/>
      <c r="C7" s="32"/>
      <c r="D7" s="13"/>
      <c r="E7" s="13"/>
      <c r="F7" s="13"/>
      <c r="G7" s="13"/>
      <c r="H7" s="13"/>
      <c r="I7" s="13"/>
      <c r="J7" s="14"/>
      <c r="K7" s="33" t="s">
        <v>10</v>
      </c>
      <c r="L7" s="10"/>
      <c r="M7" s="10"/>
      <c r="N7" s="11"/>
    </row>
    <row r="8" spans="1:18" ht="3.75" customHeight="1" x14ac:dyDescent="0.25">
      <c r="A8" s="34"/>
      <c r="B8" s="35"/>
      <c r="C8" s="35"/>
      <c r="D8" s="35"/>
      <c r="E8" s="35"/>
      <c r="F8" s="34"/>
      <c r="G8" s="34"/>
      <c r="H8" s="34"/>
      <c r="I8" s="34"/>
      <c r="J8" s="34"/>
      <c r="K8" s="34"/>
      <c r="L8" s="34"/>
      <c r="M8" s="34"/>
      <c r="N8" s="34"/>
    </row>
    <row r="9" spans="1:18" ht="43.5" customHeight="1" x14ac:dyDescent="0.25">
      <c r="A9" s="36" t="s">
        <v>11</v>
      </c>
      <c r="B9" s="37" t="s">
        <v>12</v>
      </c>
      <c r="C9" s="37"/>
      <c r="D9" s="37"/>
      <c r="E9" s="37"/>
      <c r="F9" s="37"/>
      <c r="G9" s="38" t="s">
        <v>13</v>
      </c>
      <c r="H9" s="38" t="s">
        <v>14</v>
      </c>
      <c r="I9" s="38" t="s">
        <v>15</v>
      </c>
      <c r="J9" s="38" t="s">
        <v>16</v>
      </c>
      <c r="K9" s="38" t="s">
        <v>17</v>
      </c>
      <c r="L9" s="38" t="s">
        <v>18</v>
      </c>
      <c r="M9" s="38" t="s">
        <v>19</v>
      </c>
      <c r="N9" s="39" t="s">
        <v>20</v>
      </c>
    </row>
    <row r="10" spans="1:18" ht="33.75" customHeight="1" x14ac:dyDescent="0.25">
      <c r="A10" s="40">
        <v>1.1000000000000001</v>
      </c>
      <c r="B10" s="41" t="s">
        <v>21</v>
      </c>
      <c r="C10" s="41"/>
      <c r="D10" s="41"/>
      <c r="E10" s="41"/>
      <c r="F10" s="41"/>
      <c r="G10" s="42" t="s">
        <v>22</v>
      </c>
      <c r="H10" s="43">
        <v>1</v>
      </c>
      <c r="I10" s="2"/>
      <c r="J10" s="56"/>
      <c r="K10" s="44">
        <f>I10*J10</f>
        <v>0</v>
      </c>
      <c r="L10" s="56"/>
      <c r="M10" s="44">
        <f>I10*L10</f>
        <v>0</v>
      </c>
      <c r="N10" s="45">
        <f>(H10*I10)+K10+M10</f>
        <v>0</v>
      </c>
    </row>
    <row r="11" spans="1:18" ht="33.75" customHeight="1" x14ac:dyDescent="0.25">
      <c r="A11" s="40">
        <v>1.2</v>
      </c>
      <c r="B11" s="41" t="s">
        <v>23</v>
      </c>
      <c r="C11" s="41"/>
      <c r="D11" s="41"/>
      <c r="E11" s="41"/>
      <c r="F11" s="41"/>
      <c r="G11" s="42" t="s">
        <v>22</v>
      </c>
      <c r="H11" s="43">
        <v>1</v>
      </c>
      <c r="I11" s="2"/>
      <c r="J11" s="56"/>
      <c r="K11" s="44">
        <f t="shared" ref="K11:K21" si="0">I11*J11</f>
        <v>0</v>
      </c>
      <c r="L11" s="56"/>
      <c r="M11" s="44">
        <f t="shared" ref="M11:M21" si="1">I11*L11</f>
        <v>0</v>
      </c>
      <c r="N11" s="45">
        <f t="shared" ref="N11:N21" si="2">(H11*I11)+K11+M11</f>
        <v>0</v>
      </c>
    </row>
    <row r="12" spans="1:18" ht="33.75" customHeight="1" x14ac:dyDescent="0.25">
      <c r="A12" s="40">
        <v>2.1</v>
      </c>
      <c r="B12" s="41" t="s">
        <v>24</v>
      </c>
      <c r="C12" s="41"/>
      <c r="D12" s="41"/>
      <c r="E12" s="41"/>
      <c r="F12" s="41"/>
      <c r="G12" s="42" t="s">
        <v>22</v>
      </c>
      <c r="H12" s="43">
        <v>1</v>
      </c>
      <c r="I12" s="2"/>
      <c r="J12" s="56"/>
      <c r="K12" s="44">
        <f t="shared" si="0"/>
        <v>0</v>
      </c>
      <c r="L12" s="56"/>
      <c r="M12" s="44">
        <f t="shared" si="1"/>
        <v>0</v>
      </c>
      <c r="N12" s="45">
        <f t="shared" si="2"/>
        <v>0</v>
      </c>
    </row>
    <row r="13" spans="1:18" ht="33.75" customHeight="1" x14ac:dyDescent="0.25">
      <c r="A13" s="40">
        <v>2.2000000000000002</v>
      </c>
      <c r="B13" s="41" t="s">
        <v>25</v>
      </c>
      <c r="C13" s="41"/>
      <c r="D13" s="41"/>
      <c r="E13" s="41"/>
      <c r="F13" s="41"/>
      <c r="G13" s="42" t="s">
        <v>22</v>
      </c>
      <c r="H13" s="43">
        <v>1</v>
      </c>
      <c r="I13" s="2"/>
      <c r="J13" s="56"/>
      <c r="K13" s="44">
        <f t="shared" si="0"/>
        <v>0</v>
      </c>
      <c r="L13" s="56"/>
      <c r="M13" s="44">
        <f t="shared" si="1"/>
        <v>0</v>
      </c>
      <c r="N13" s="45">
        <f t="shared" si="2"/>
        <v>0</v>
      </c>
    </row>
    <row r="14" spans="1:18" ht="33.75" customHeight="1" x14ac:dyDescent="0.25">
      <c r="A14" s="40">
        <v>3.1</v>
      </c>
      <c r="B14" s="41" t="s">
        <v>26</v>
      </c>
      <c r="C14" s="41"/>
      <c r="D14" s="41"/>
      <c r="E14" s="41"/>
      <c r="F14" s="41"/>
      <c r="G14" s="42" t="s">
        <v>22</v>
      </c>
      <c r="H14" s="43">
        <v>1</v>
      </c>
      <c r="I14" s="2"/>
      <c r="J14" s="56"/>
      <c r="K14" s="44">
        <f t="shared" si="0"/>
        <v>0</v>
      </c>
      <c r="L14" s="56"/>
      <c r="M14" s="44">
        <f t="shared" si="1"/>
        <v>0</v>
      </c>
      <c r="N14" s="45">
        <f t="shared" si="2"/>
        <v>0</v>
      </c>
    </row>
    <row r="15" spans="1:18" ht="33.75" customHeight="1" x14ac:dyDescent="0.25">
      <c r="A15" s="40">
        <v>3.2</v>
      </c>
      <c r="B15" s="41" t="s">
        <v>27</v>
      </c>
      <c r="C15" s="41"/>
      <c r="D15" s="41"/>
      <c r="E15" s="41"/>
      <c r="F15" s="41"/>
      <c r="G15" s="42" t="s">
        <v>22</v>
      </c>
      <c r="H15" s="43">
        <v>1</v>
      </c>
      <c r="I15" s="2"/>
      <c r="J15" s="56"/>
      <c r="K15" s="44">
        <f t="shared" si="0"/>
        <v>0</v>
      </c>
      <c r="L15" s="56"/>
      <c r="M15" s="44">
        <f t="shared" si="1"/>
        <v>0</v>
      </c>
      <c r="N15" s="45">
        <f t="shared" si="2"/>
        <v>0</v>
      </c>
    </row>
    <row r="16" spans="1:18" ht="33.75" customHeight="1" x14ac:dyDescent="0.25">
      <c r="A16" s="40">
        <v>4.0999999999999996</v>
      </c>
      <c r="B16" s="41" t="s">
        <v>28</v>
      </c>
      <c r="C16" s="41"/>
      <c r="D16" s="41"/>
      <c r="E16" s="41"/>
      <c r="F16" s="41"/>
      <c r="G16" s="42" t="s">
        <v>22</v>
      </c>
      <c r="H16" s="43">
        <v>1</v>
      </c>
      <c r="I16" s="2"/>
      <c r="J16" s="56"/>
      <c r="K16" s="44">
        <f t="shared" si="0"/>
        <v>0</v>
      </c>
      <c r="L16" s="56"/>
      <c r="M16" s="44">
        <f t="shared" si="1"/>
        <v>0</v>
      </c>
      <c r="N16" s="45">
        <f t="shared" si="2"/>
        <v>0</v>
      </c>
    </row>
    <row r="17" spans="1:14" ht="33.75" customHeight="1" x14ac:dyDescent="0.25">
      <c r="A17" s="40">
        <v>4.2</v>
      </c>
      <c r="B17" s="41" t="s">
        <v>29</v>
      </c>
      <c r="C17" s="41"/>
      <c r="D17" s="41"/>
      <c r="E17" s="41"/>
      <c r="F17" s="41"/>
      <c r="G17" s="42" t="s">
        <v>22</v>
      </c>
      <c r="H17" s="43">
        <v>1</v>
      </c>
      <c r="I17" s="2"/>
      <c r="J17" s="56"/>
      <c r="K17" s="44">
        <f t="shared" si="0"/>
        <v>0</v>
      </c>
      <c r="L17" s="56"/>
      <c r="M17" s="44">
        <f t="shared" si="1"/>
        <v>0</v>
      </c>
      <c r="N17" s="45">
        <f t="shared" si="2"/>
        <v>0</v>
      </c>
    </row>
    <row r="18" spans="1:14" ht="46.5" customHeight="1" x14ac:dyDescent="0.25">
      <c r="A18" s="40">
        <v>5.0999999999999996</v>
      </c>
      <c r="B18" s="41" t="s">
        <v>30</v>
      </c>
      <c r="C18" s="41"/>
      <c r="D18" s="41"/>
      <c r="E18" s="41"/>
      <c r="F18" s="41"/>
      <c r="G18" s="42" t="s">
        <v>22</v>
      </c>
      <c r="H18" s="43">
        <v>1</v>
      </c>
      <c r="I18" s="2"/>
      <c r="J18" s="56"/>
      <c r="K18" s="44">
        <f t="shared" si="0"/>
        <v>0</v>
      </c>
      <c r="L18" s="56"/>
      <c r="M18" s="44">
        <f t="shared" si="1"/>
        <v>0</v>
      </c>
      <c r="N18" s="45">
        <f t="shared" si="2"/>
        <v>0</v>
      </c>
    </row>
    <row r="19" spans="1:14" ht="33.75" customHeight="1" x14ac:dyDescent="0.25">
      <c r="A19" s="40">
        <v>5.2</v>
      </c>
      <c r="B19" s="41" t="s">
        <v>31</v>
      </c>
      <c r="C19" s="41"/>
      <c r="D19" s="41"/>
      <c r="E19" s="41"/>
      <c r="F19" s="41"/>
      <c r="G19" s="42" t="s">
        <v>22</v>
      </c>
      <c r="H19" s="43">
        <v>1</v>
      </c>
      <c r="I19" s="2"/>
      <c r="J19" s="56"/>
      <c r="K19" s="44">
        <f t="shared" si="0"/>
        <v>0</v>
      </c>
      <c r="L19" s="56"/>
      <c r="M19" s="44">
        <f t="shared" si="1"/>
        <v>0</v>
      </c>
      <c r="N19" s="45">
        <f t="shared" si="2"/>
        <v>0</v>
      </c>
    </row>
    <row r="20" spans="1:14" ht="42.75" customHeight="1" x14ac:dyDescent="0.25">
      <c r="A20" s="40">
        <v>6.1</v>
      </c>
      <c r="B20" s="41" t="s">
        <v>32</v>
      </c>
      <c r="C20" s="41"/>
      <c r="D20" s="41"/>
      <c r="E20" s="41"/>
      <c r="F20" s="41"/>
      <c r="G20" s="42" t="s">
        <v>22</v>
      </c>
      <c r="H20" s="43">
        <v>1</v>
      </c>
      <c r="I20" s="2"/>
      <c r="J20" s="56"/>
      <c r="K20" s="44">
        <f t="shared" si="0"/>
        <v>0</v>
      </c>
      <c r="L20" s="56"/>
      <c r="M20" s="44">
        <f t="shared" si="1"/>
        <v>0</v>
      </c>
      <c r="N20" s="45">
        <f t="shared" si="2"/>
        <v>0</v>
      </c>
    </row>
    <row r="21" spans="1:14" ht="39.75" customHeight="1" x14ac:dyDescent="0.25">
      <c r="A21" s="40">
        <v>6.2</v>
      </c>
      <c r="B21" s="41" t="s">
        <v>33</v>
      </c>
      <c r="C21" s="41"/>
      <c r="D21" s="41"/>
      <c r="E21" s="41"/>
      <c r="F21" s="41"/>
      <c r="G21" s="42" t="s">
        <v>22</v>
      </c>
      <c r="H21" s="43">
        <v>1</v>
      </c>
      <c r="I21" s="2"/>
      <c r="J21" s="56"/>
      <c r="K21" s="44">
        <f t="shared" si="0"/>
        <v>0</v>
      </c>
      <c r="L21" s="56"/>
      <c r="M21" s="44">
        <f t="shared" si="1"/>
        <v>0</v>
      </c>
      <c r="N21" s="45">
        <f t="shared" si="2"/>
        <v>0</v>
      </c>
    </row>
    <row r="22" spans="1:14" ht="33.75" customHeight="1" thickBot="1" x14ac:dyDescent="0.3">
      <c r="A22" s="46" t="s">
        <v>34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>
        <f>N10+N11+N12+N13+N14+N15+N16+N17+N18+N19+N20+N21</f>
        <v>0</v>
      </c>
    </row>
    <row r="23" spans="1:14" ht="9.75" customHeight="1" thickBot="1" x14ac:dyDescent="0.3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  <row r="24" spans="1:14" ht="60.75" customHeight="1" thickBot="1" x14ac:dyDescent="0.3">
      <c r="A24" s="50" t="s">
        <v>35</v>
      </c>
      <c r="B24" s="51"/>
      <c r="C24" s="51"/>
      <c r="D24" s="15" t="s">
        <v>2</v>
      </c>
      <c r="E24" s="16"/>
      <c r="F24" s="16"/>
      <c r="G24" s="16"/>
      <c r="H24" s="16"/>
      <c r="I24" s="16"/>
      <c r="J24" s="16"/>
      <c r="K24" s="17"/>
      <c r="L24" s="52" t="s">
        <v>36</v>
      </c>
      <c r="M24" s="53"/>
      <c r="N24" s="54" t="s">
        <v>37</v>
      </c>
    </row>
    <row r="25" spans="1:14" ht="3.75" customHeight="1" thickBot="1" x14ac:dyDescent="0.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14" ht="65.25" customHeight="1" x14ac:dyDescent="0.35">
      <c r="A26" s="5" t="s">
        <v>38</v>
      </c>
      <c r="B26" s="6"/>
      <c r="C26" s="6"/>
      <c r="D26" s="6"/>
      <c r="E26" s="6"/>
      <c r="F26" s="6"/>
      <c r="G26" s="6"/>
      <c r="H26" s="6"/>
      <c r="I26" s="6"/>
      <c r="J26" s="7" t="s">
        <v>39</v>
      </c>
      <c r="K26" s="8"/>
      <c r="L26" s="8"/>
      <c r="M26" s="8"/>
      <c r="N26" s="9"/>
    </row>
  </sheetData>
  <sheetProtection algorithmName="SHA-512" hashValue="WseLaUQQf8d1HaEjDr2SLHJQ+r1ZjMeSillnEZUvu8ghupZYtV9jdxuo8nilPxPoWKA1gcU1MPegwFjMCuxITQ==" saltValue="wbL9JdPuUop63k3jOuyg+g==" spinCount="100000" sheet="1" objects="1" scenarios="1"/>
  <mergeCells count="33">
    <mergeCell ref="L7:N7"/>
    <mergeCell ref="D5:J5"/>
    <mergeCell ref="D6:J6"/>
    <mergeCell ref="D7:J7"/>
    <mergeCell ref="L24:M24"/>
    <mergeCell ref="D24:K24"/>
    <mergeCell ref="A26:I26"/>
    <mergeCell ref="B9:F9"/>
    <mergeCell ref="B10:F10"/>
    <mergeCell ref="B21:F21"/>
    <mergeCell ref="A24:C24"/>
    <mergeCell ref="A23:N23"/>
    <mergeCell ref="A25:N25"/>
    <mergeCell ref="J26:N26"/>
    <mergeCell ref="B20:F20"/>
    <mergeCell ref="B11:F11"/>
    <mergeCell ref="B12:F12"/>
    <mergeCell ref="A22:M22"/>
    <mergeCell ref="B19:F19"/>
    <mergeCell ref="B15:F15"/>
    <mergeCell ref="B18:F18"/>
    <mergeCell ref="A1:N1"/>
    <mergeCell ref="A3:N3"/>
    <mergeCell ref="A4:N4"/>
    <mergeCell ref="A5:C5"/>
    <mergeCell ref="A6:C6"/>
    <mergeCell ref="L5:N5"/>
    <mergeCell ref="L6:N6"/>
    <mergeCell ref="A7:C7"/>
    <mergeCell ref="B16:F16"/>
    <mergeCell ref="B14:F14"/>
    <mergeCell ref="B13:F13"/>
    <mergeCell ref="B17:F17"/>
  </mergeCells>
  <printOptions horizontalCentered="1"/>
  <pageMargins left="9.8425196850393706E-2" right="9.8425196850393706E-2" top="0.19685039370078741" bottom="0.29527559055118113" header="0.19685039370078741" footer="0.28346456692913385"/>
  <pageSetup scale="67" fitToWidth="0" fitToHeight="0" orientation="landscape" horizontalDpi="4294967295" verticalDpi="4294967295" r:id="rId1"/>
  <headerFooter>
    <oddFooter>&amp;R&amp;"Montserrat,Normal"&amp;7Página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7CAA8B16D08044B6C637804E99539D" ma:contentTypeVersion="16" ma:contentTypeDescription="Crear nuevo documento." ma:contentTypeScope="" ma:versionID="97958240bd53b7588e0e4a2de5aa4fb9">
  <xsd:schema xmlns:xsd="http://www.w3.org/2001/XMLSchema" xmlns:xs="http://www.w3.org/2001/XMLSchema" xmlns:p="http://schemas.microsoft.com/office/2006/metadata/properties" xmlns:ns2="7ea51a3b-4a43-4b63-abf0-7b21760d7213" xmlns:ns3="480c409a-236e-49ae-a39f-1adec90f221e" targetNamespace="http://schemas.microsoft.com/office/2006/metadata/properties" ma:root="true" ma:fieldsID="07342f33cebaf4aac7810b325fb40342" ns2:_="" ns3:_="">
    <xsd:import namespace="7ea51a3b-4a43-4b63-abf0-7b21760d7213"/>
    <xsd:import namespace="480c409a-236e-49ae-a39f-1adec90f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signa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51a3b-4a43-4b63-abf0-7b21760d7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7133cb-329f-48ba-87a1-33c1d6d07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signadoa" ma:index="21" nillable="true" ma:displayName="Asignado a" ma:format="Dropdown" ma:list="UserInfo" ma:SharePointGroup="0" ma:internalName="Asigna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c409a-236e-49ae-a39f-1adec90f22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b24f8e-eda4-47d5-903b-99be2282dd2a}" ma:internalName="TaxCatchAll" ma:showField="CatchAllData" ma:web="480c409a-236e-49ae-a39f-1adec90f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0c409a-236e-49ae-a39f-1adec90f221e" xsi:nil="true"/>
    <lcf76f155ced4ddcb4097134ff3c332f xmlns="7ea51a3b-4a43-4b63-abf0-7b21760d7213">
      <Terms xmlns="http://schemas.microsoft.com/office/infopath/2007/PartnerControls"/>
    </lcf76f155ced4ddcb4097134ff3c332f>
    <Asignadoa xmlns="7ea51a3b-4a43-4b63-abf0-7b21760d7213">
      <UserInfo>
        <DisplayName/>
        <AccountId xsi:nil="true"/>
        <AccountType/>
      </UserInfo>
    </Asignadoa>
  </documentManagement>
</p:properties>
</file>

<file path=customXml/itemProps1.xml><?xml version="1.0" encoding="utf-8"?>
<ds:datastoreItem xmlns:ds="http://schemas.openxmlformats.org/officeDocument/2006/customXml" ds:itemID="{8A5335B1-5F83-44D5-9741-6AC5AC9232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A4A056-C800-4D10-9877-0AB9B5C41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51a3b-4a43-4b63-abf0-7b21760d7213"/>
    <ds:schemaRef ds:uri="480c409a-236e-49ae-a39f-1adec90f2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293EE1-C364-46B8-B4EB-E043A3D8E324}">
  <ds:schemaRefs>
    <ds:schemaRef ds:uri="http://schemas.microsoft.com/office/2006/metadata/properties"/>
    <ds:schemaRef ds:uri="http://schemas.microsoft.com/office/infopath/2007/PartnerControls"/>
    <ds:schemaRef ds:uri="480c409a-236e-49ae-a39f-1adec90f221e"/>
    <ds:schemaRef ds:uri="7ea51a3b-4a43-4b63-abf0-7b21760d72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Lynn Duran</dc:creator>
  <cp:keywords/>
  <dc:description/>
  <cp:lastModifiedBy>Rosa Reyes Guzman</cp:lastModifiedBy>
  <cp:revision/>
  <dcterms:created xsi:type="dcterms:W3CDTF">2023-07-06T20:33:43Z</dcterms:created>
  <dcterms:modified xsi:type="dcterms:W3CDTF">2026-09-09T19:20:34Z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0x010100FE7CAA8B16D08044B6C637804E99539D</vt:lpwstr>
  </property>
  <property fmtid="{D5CDD505-2E9C-101B-9397-08002B2CF9AE}" pid="3" name="MediaServiceImageTags">
    <vt:lpwstr/>
  </property>
</Properties>
</file>