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perez\Desktop\ENJ-GAF-CM-2026-023\"/>
    </mc:Choice>
  </mc:AlternateContent>
  <xr:revisionPtr revIDLastSave="0" documentId="13_ncr:1_{1D573018-1D47-4F20-863A-B4B4816B3B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ndscape" sheetId="1" r:id="rId1"/>
  </sheets>
  <definedNames>
    <definedName name="_xlnm._FilterDatabase" localSheetId="0" hidden="1">Landscape!$A$9:$N$15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2" i="1"/>
  <c r="I11" i="1"/>
  <c r="K12" i="1"/>
  <c r="K13" i="1"/>
  <c r="K14" i="1"/>
  <c r="K11" i="1"/>
  <c r="N16" i="1" l="1"/>
  <c r="M11" i="1"/>
  <c r="N11" i="1" s="1"/>
  <c r="L11" i="1"/>
  <c r="M14" i="1"/>
  <c r="N14" i="1" s="1"/>
  <c r="L14" i="1"/>
  <c r="M13" i="1"/>
  <c r="N13" i="1" s="1"/>
  <c r="L13" i="1"/>
  <c r="M12" i="1"/>
  <c r="N12" i="1" s="1"/>
  <c r="L12" i="1"/>
  <c r="N17" i="1" l="1"/>
  <c r="N19" i="1" s="1"/>
</calcChain>
</file>

<file path=xl/sharedStrings.xml><?xml version="1.0" encoding="utf-8"?>
<sst xmlns="http://schemas.openxmlformats.org/spreadsheetml/2006/main" count="34" uniqueCount="31">
  <si>
    <t>OFERTA ECONOMICA</t>
  </si>
  <si>
    <t>Nombre del proceso:</t>
  </si>
  <si>
    <t>Referencia</t>
  </si>
  <si>
    <t>Nombre del oferente</t>
  </si>
  <si>
    <t>RNC</t>
  </si>
  <si>
    <t>Fecha</t>
  </si>
  <si>
    <t>RPE</t>
  </si>
  <si>
    <t>Item</t>
  </si>
  <si>
    <t>Descripción del servicio</t>
  </si>
  <si>
    <t>Unidad de medida</t>
  </si>
  <si>
    <t>Cant</t>
  </si>
  <si>
    <t>Precio unitario 
S/ITBIS</t>
  </si>
  <si>
    <t>SUBTOTAL RD$</t>
  </si>
  <si>
    <t>ITBIS %</t>
  </si>
  <si>
    <t>ITBIS RD$</t>
  </si>
  <si>
    <t>TOTAL ITBIS RD$</t>
  </si>
  <si>
    <t>Precio unitario con ITBIS</t>
  </si>
  <si>
    <t>Precio total</t>
  </si>
  <si>
    <t>Unidad</t>
  </si>
  <si>
    <t>SUBTOTAL RD$ S/I</t>
  </si>
  <si>
    <t>VALOR TOTAL DE LA OFERTA EN LETRAS (DEBE CONTENER LOS IMPUESTOS INCLUIDOS)</t>
  </si>
  <si>
    <t>VALOR TOTAL DE LA OFERTA EN 
NÚMEROS EN RD$</t>
  </si>
  <si>
    <t>Nombre y firma del representante legal</t>
  </si>
  <si>
    <t>Sello de la empresa</t>
  </si>
  <si>
    <t>Adquisición e instalación de un sistema de alimentación ininterrumpida (UPS) de 10 KVA con banco externo de baterías para la Escuela Nacional de la Judicatura</t>
  </si>
  <si>
    <t>ENJ-GAF-CM-2026-023</t>
  </si>
  <si>
    <t>Servicio</t>
  </si>
  <si>
    <t>Sistema de alimentación ininterrumpida (UPS)</t>
  </si>
  <si>
    <t>Batería sellada VRLA/AGM</t>
  </si>
  <si>
    <t>Atarjeta de gestión y monitoreo de red para UPS</t>
  </si>
  <si>
    <t>Servicio de instalación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</si>
</sst>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</font>
    <font>
      <b/>
      <sz val="14"/>
      <color theme="1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1"/>
      <color theme="1"/>
      <name val="Montserrat"/>
    </font>
    <font>
      <sz val="11"/>
      <name val="Montserrat"/>
    </font>
    <font>
      <sz val="11"/>
      <color theme="1"/>
      <name val="Montserrat"/>
    </font>
    <font>
      <sz val="11"/>
      <color rgb="FF3B3838"/>
      <name val="Montserrat"/>
    </font>
    <font>
      <sz val="7"/>
      <name val="Montserrat"/>
    </font>
    <font>
      <sz val="7"/>
      <color theme="1"/>
      <name val="Montserrat"/>
    </font>
    <font>
      <b/>
      <sz val="11"/>
      <color theme="0"/>
      <name val="Montserrat"/>
    </font>
    <font>
      <b/>
      <sz val="10"/>
      <color theme="0"/>
      <name val="Montserrat"/>
    </font>
  </fonts>
  <fills count="12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50DD"/>
        <bgColor rgb="FFDEEAF6"/>
      </patternFill>
    </fill>
    <fill>
      <patternFill patternType="solid">
        <fgColor rgb="FF0050DD"/>
        <bgColor indexed="64"/>
      </patternFill>
    </fill>
    <fill>
      <patternFill patternType="solid">
        <fgColor rgb="FF0050DD"/>
        <bgColor rgb="FFC5E0B3"/>
      </patternFill>
    </fill>
    <fill>
      <patternFill patternType="solid">
        <fgColor theme="4" tint="0.59999389629810485"/>
        <bgColor rgb="FFC5E0B3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164" fontId="6" fillId="3" borderId="26" xfId="0" applyNumberFormat="1" applyFont="1" applyFill="1" applyBorder="1" applyAlignment="1" applyProtection="1">
      <alignment vertical="center"/>
      <protection locked="0"/>
    </xf>
    <xf numFmtId="164" fontId="6" fillId="6" borderId="26" xfId="0" applyNumberFormat="1" applyFont="1" applyFill="1" applyBorder="1" applyAlignment="1">
      <alignment vertical="center"/>
    </xf>
    <xf numFmtId="9" fontId="6" fillId="3" borderId="26" xfId="0" applyNumberFormat="1" applyFont="1" applyFill="1" applyBorder="1" applyAlignment="1" applyProtection="1">
      <alignment horizontal="center" vertical="center"/>
      <protection locked="0"/>
    </xf>
    <xf numFmtId="164" fontId="6" fillId="4" borderId="33" xfId="0" applyNumberFormat="1" applyFont="1" applyFill="1" applyBorder="1" applyAlignment="1">
      <alignment vertical="center"/>
    </xf>
    <xf numFmtId="164" fontId="6" fillId="3" borderId="28" xfId="0" applyNumberFormat="1" applyFont="1" applyFill="1" applyBorder="1" applyAlignment="1" applyProtection="1">
      <alignment vertical="center"/>
      <protection locked="0"/>
    </xf>
    <xf numFmtId="164" fontId="6" fillId="6" borderId="28" xfId="0" applyNumberFormat="1" applyFont="1" applyFill="1" applyBorder="1" applyAlignment="1">
      <alignment vertical="center"/>
    </xf>
    <xf numFmtId="9" fontId="6" fillId="3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>
      <alignment vertical="center" wrapText="1"/>
    </xf>
    <xf numFmtId="0" fontId="3" fillId="0" borderId="28" xfId="0" applyFont="1" applyBorder="1" applyAlignment="1">
      <alignment horizontal="center" vertical="center"/>
    </xf>
    <xf numFmtId="0" fontId="4" fillId="2" borderId="31" xfId="0" applyFont="1" applyFill="1" applyBorder="1" applyAlignment="1">
      <alignment vertical="center" wrapText="1"/>
    </xf>
    <xf numFmtId="0" fontId="11" fillId="8" borderId="28" xfId="0" applyFont="1" applyFill="1" applyBorder="1" applyAlignment="1">
      <alignment horizontal="center" vertical="center"/>
    </xf>
    <xf numFmtId="0" fontId="10" fillId="9" borderId="26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164" fontId="6" fillId="10" borderId="28" xfId="0" applyNumberFormat="1" applyFont="1" applyFill="1" applyBorder="1" applyAlignment="1">
      <alignment vertical="center"/>
    </xf>
    <xf numFmtId="164" fontId="6" fillId="11" borderId="28" xfId="0" applyNumberFormat="1" applyFont="1" applyFill="1" applyBorder="1" applyAlignment="1">
      <alignment vertical="center"/>
    </xf>
    <xf numFmtId="164" fontId="6" fillId="10" borderId="26" xfId="0" applyNumberFormat="1" applyFont="1" applyFill="1" applyBorder="1" applyAlignment="1">
      <alignment vertical="center"/>
    </xf>
    <xf numFmtId="164" fontId="6" fillId="11" borderId="26" xfId="0" applyNumberFormat="1" applyFont="1" applyFill="1" applyBorder="1" applyAlignment="1">
      <alignment vertical="center"/>
    </xf>
    <xf numFmtId="164" fontId="6" fillId="10" borderId="29" xfId="0" applyNumberFormat="1" applyFont="1" applyFill="1" applyBorder="1" applyAlignment="1">
      <alignment vertical="center"/>
    </xf>
    <xf numFmtId="164" fontId="6" fillId="10" borderId="35" xfId="0" applyNumberFormat="1" applyFont="1" applyFill="1" applyBorder="1" applyAlignment="1">
      <alignment vertical="center"/>
    </xf>
    <xf numFmtId="164" fontId="4" fillId="10" borderId="29" xfId="0" applyNumberFormat="1" applyFont="1" applyFill="1" applyBorder="1" applyAlignment="1">
      <alignment horizontal="center" vertical="center"/>
    </xf>
    <xf numFmtId="164" fontId="4" fillId="10" borderId="32" xfId="0" applyNumberFormat="1" applyFont="1" applyFill="1" applyBorder="1" applyAlignment="1">
      <alignment horizontal="center" vertical="center"/>
    </xf>
    <xf numFmtId="0" fontId="6" fillId="11" borderId="0" xfId="0" applyFont="1" applyFill="1"/>
    <xf numFmtId="164" fontId="4" fillId="10" borderId="13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justify" vertical="center" wrapText="1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8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4" fillId="10" borderId="3" xfId="0" applyFont="1" applyFill="1" applyBorder="1" applyAlignment="1">
      <alignment horizontal="center" vertical="center" wrapText="1"/>
    </xf>
    <xf numFmtId="0" fontId="5" fillId="11" borderId="4" xfId="0" applyFont="1" applyFill="1" applyBorder="1"/>
    <xf numFmtId="0" fontId="5" fillId="11" borderId="14" xfId="0" applyFont="1" applyFill="1" applyBorder="1"/>
    <xf numFmtId="0" fontId="2" fillId="0" borderId="16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6" fillId="10" borderId="26" xfId="0" applyFont="1" applyFill="1" applyBorder="1" applyAlignment="1">
      <alignment horizontal="left" vertical="center" wrapText="1"/>
    </xf>
    <xf numFmtId="0" fontId="4" fillId="10" borderId="27" xfId="0" applyFont="1" applyFill="1" applyBorder="1" applyAlignment="1">
      <alignment horizontal="right" vertical="center" wrapText="1"/>
    </xf>
    <xf numFmtId="0" fontId="4" fillId="10" borderId="28" xfId="0" applyFont="1" applyFill="1" applyBorder="1" applyAlignment="1">
      <alignment horizontal="right" vertical="center" wrapText="1"/>
    </xf>
    <xf numFmtId="0" fontId="4" fillId="10" borderId="30" xfId="0" applyFont="1" applyFill="1" applyBorder="1" applyAlignment="1">
      <alignment horizontal="right" vertical="center" wrapText="1"/>
    </xf>
    <xf numFmtId="0" fontId="4" fillId="10" borderId="31" xfId="0" applyFont="1" applyFill="1" applyBorder="1" applyAlignment="1">
      <alignment horizontal="right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left" vertical="center" wrapText="1"/>
    </xf>
    <xf numFmtId="0" fontId="10" fillId="7" borderId="34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497119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9FD59-C3AB-F844-2CAB-1DCEDA64A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861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6"/>
  <sheetViews>
    <sheetView showGridLines="0" tabSelected="1" view="pageBreakPreview" topLeftCell="A2" zoomScale="70" zoomScaleNormal="70" zoomScaleSheetLayoutView="70" workbookViewId="0">
      <selection activeCell="B14" sqref="B14:E14"/>
    </sheetView>
  </sheetViews>
  <sheetFormatPr baseColWidth="10" defaultColWidth="14.42578125" defaultRowHeight="15" customHeight="1" x14ac:dyDescent="0.3"/>
  <cols>
    <col min="1" max="1" width="8.5703125" style="1" customWidth="1"/>
    <col min="2" max="2" width="18.5703125" style="1" customWidth="1"/>
    <col min="3" max="4" width="6.85546875" style="1" customWidth="1"/>
    <col min="5" max="5" width="37.28515625" style="1" customWidth="1"/>
    <col min="6" max="6" width="12.7109375" style="1" bestFit="1" customWidth="1"/>
    <col min="7" max="7" width="9.28515625" style="1" bestFit="1" customWidth="1"/>
    <col min="8" max="8" width="19.5703125" style="1" bestFit="1" customWidth="1"/>
    <col min="9" max="9" width="4.28515625" style="1" hidden="1" customWidth="1"/>
    <col min="10" max="10" width="8.7109375" style="1" customWidth="1"/>
    <col min="11" max="11" width="18.42578125" style="1" customWidth="1"/>
    <col min="12" max="12" width="3" style="1" hidden="1" customWidth="1"/>
    <col min="13" max="14" width="26" style="1" customWidth="1"/>
    <col min="15" max="15" width="15.140625" style="1" customWidth="1"/>
    <col min="16" max="16384" width="14.42578125" style="1"/>
  </cols>
  <sheetData>
    <row r="2" spans="1:14" ht="18.75" customHeight="1" x14ac:dyDescent="0.3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8.75" customHeight="1" x14ac:dyDescent="0.3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x14ac:dyDescent="0.3">
      <c r="A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6.75" customHeight="1" x14ac:dyDescent="0.3">
      <c r="A5" s="79" t="s">
        <v>1</v>
      </c>
      <c r="B5" s="80"/>
      <c r="C5" s="81" t="s">
        <v>24</v>
      </c>
      <c r="D5" s="81"/>
      <c r="E5" s="81"/>
      <c r="F5" s="81"/>
      <c r="G5" s="81"/>
      <c r="H5" s="81"/>
      <c r="I5" s="81"/>
      <c r="J5" s="81"/>
      <c r="K5" s="21" t="s">
        <v>2</v>
      </c>
      <c r="L5" s="19"/>
      <c r="M5" s="88" t="s">
        <v>25</v>
      </c>
      <c r="N5" s="89"/>
    </row>
    <row r="6" spans="1:14" ht="18" customHeight="1" x14ac:dyDescent="0.3">
      <c r="A6" s="82" t="s">
        <v>3</v>
      </c>
      <c r="B6" s="83"/>
      <c r="C6" s="86"/>
      <c r="D6" s="86"/>
      <c r="E6" s="86"/>
      <c r="F6" s="86"/>
      <c r="G6" s="86"/>
      <c r="H6" s="86"/>
      <c r="I6" s="86"/>
      <c r="J6" s="86"/>
      <c r="K6" s="22" t="s">
        <v>4</v>
      </c>
      <c r="L6" s="18"/>
      <c r="M6" s="86"/>
      <c r="N6" s="90"/>
    </row>
    <row r="7" spans="1:14" ht="18" customHeight="1" x14ac:dyDescent="0.3">
      <c r="A7" s="84" t="s">
        <v>5</v>
      </c>
      <c r="B7" s="85"/>
      <c r="C7" s="87"/>
      <c r="D7" s="87"/>
      <c r="E7" s="87"/>
      <c r="F7" s="87"/>
      <c r="G7" s="87"/>
      <c r="H7" s="87"/>
      <c r="I7" s="87"/>
      <c r="J7" s="87"/>
      <c r="K7" s="23" t="s">
        <v>6</v>
      </c>
      <c r="L7" s="20"/>
      <c r="M7" s="87"/>
      <c r="N7" s="91"/>
    </row>
    <row r="8" spans="1:14" ht="5.25" customHeight="1" x14ac:dyDescent="0.3">
      <c r="A8" s="3"/>
      <c r="B8" s="3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</row>
    <row r="9" spans="1:14" ht="57" customHeight="1" x14ac:dyDescent="0.3">
      <c r="A9" s="24" t="s">
        <v>7</v>
      </c>
      <c r="B9" s="47" t="s">
        <v>8</v>
      </c>
      <c r="C9" s="48"/>
      <c r="D9" s="48"/>
      <c r="E9" s="49"/>
      <c r="F9" s="25" t="s">
        <v>9</v>
      </c>
      <c r="G9" s="25" t="s">
        <v>10</v>
      </c>
      <c r="H9" s="25" t="s">
        <v>11</v>
      </c>
      <c r="I9" s="26" t="s">
        <v>12</v>
      </c>
      <c r="J9" s="25" t="s">
        <v>13</v>
      </c>
      <c r="K9" s="25" t="s">
        <v>14</v>
      </c>
      <c r="L9" s="26" t="s">
        <v>15</v>
      </c>
      <c r="M9" s="27" t="s">
        <v>16</v>
      </c>
      <c r="N9" s="27" t="s">
        <v>17</v>
      </c>
    </row>
    <row r="10" spans="1:14" ht="6" customHeight="1" x14ac:dyDescent="0.35">
      <c r="A10" s="77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1:14" ht="26.25" customHeight="1" thickBot="1" x14ac:dyDescent="0.35">
      <c r="A11" s="28">
        <v>1</v>
      </c>
      <c r="B11" s="50" t="s">
        <v>27</v>
      </c>
      <c r="C11" s="50"/>
      <c r="D11" s="50"/>
      <c r="E11" s="50"/>
      <c r="F11" s="30" t="s">
        <v>18</v>
      </c>
      <c r="G11" s="31">
        <v>1</v>
      </c>
      <c r="H11" s="15"/>
      <c r="I11" s="16">
        <f>+G11*H11</f>
        <v>0</v>
      </c>
      <c r="J11" s="17">
        <v>0.18</v>
      </c>
      <c r="K11" s="34">
        <f>H11*J11</f>
        <v>0</v>
      </c>
      <c r="L11" s="35">
        <f>G11*K11</f>
        <v>0</v>
      </c>
      <c r="M11" s="34">
        <f>H11+K11</f>
        <v>0</v>
      </c>
      <c r="N11" s="38">
        <f>G11*M11</f>
        <v>0</v>
      </c>
    </row>
    <row r="12" spans="1:14" ht="26.25" customHeight="1" thickBot="1" x14ac:dyDescent="0.35">
      <c r="A12" s="29">
        <v>2</v>
      </c>
      <c r="B12" s="68" t="s">
        <v>29</v>
      </c>
      <c r="C12" s="68"/>
      <c r="D12" s="68"/>
      <c r="E12" s="68"/>
      <c r="F12" s="30" t="s">
        <v>18</v>
      </c>
      <c r="G12" s="33">
        <v>1</v>
      </c>
      <c r="H12" s="11"/>
      <c r="I12" s="12">
        <f>+G12*H12</f>
        <v>0</v>
      </c>
      <c r="J12" s="13">
        <v>0.18</v>
      </c>
      <c r="K12" s="36">
        <f t="shared" ref="K12:K14" si="0">H12*J12</f>
        <v>0</v>
      </c>
      <c r="L12" s="37">
        <f t="shared" ref="L12:L14" si="1">G12*K12</f>
        <v>0</v>
      </c>
      <c r="M12" s="36">
        <f t="shared" ref="M12:M14" si="2">H12+K12</f>
        <v>0</v>
      </c>
      <c r="N12" s="39">
        <f>G12*M12</f>
        <v>0</v>
      </c>
    </row>
    <row r="13" spans="1:14" ht="26.25" customHeight="1" x14ac:dyDescent="0.3">
      <c r="A13" s="29">
        <v>3</v>
      </c>
      <c r="B13" s="68" t="s">
        <v>28</v>
      </c>
      <c r="C13" s="68"/>
      <c r="D13" s="68"/>
      <c r="E13" s="68"/>
      <c r="F13" s="30" t="s">
        <v>18</v>
      </c>
      <c r="G13" s="33">
        <v>16</v>
      </c>
      <c r="H13" s="11"/>
      <c r="I13" s="12">
        <f>+G13*H13</f>
        <v>0</v>
      </c>
      <c r="J13" s="13">
        <v>0.18</v>
      </c>
      <c r="K13" s="36">
        <f t="shared" si="0"/>
        <v>0</v>
      </c>
      <c r="L13" s="37">
        <f t="shared" si="1"/>
        <v>0</v>
      </c>
      <c r="M13" s="36">
        <f t="shared" si="2"/>
        <v>0</v>
      </c>
      <c r="N13" s="39">
        <f t="shared" ref="N13:N14" si="3">G13*M13</f>
        <v>0</v>
      </c>
    </row>
    <row r="14" spans="1:14" ht="26.25" customHeight="1" x14ac:dyDescent="0.3">
      <c r="A14" s="29">
        <v>4</v>
      </c>
      <c r="B14" s="68" t="s">
        <v>30</v>
      </c>
      <c r="C14" s="68"/>
      <c r="D14" s="68"/>
      <c r="E14" s="68"/>
      <c r="F14" s="32" t="s">
        <v>26</v>
      </c>
      <c r="G14" s="33">
        <v>1</v>
      </c>
      <c r="H14" s="11"/>
      <c r="I14" s="12">
        <f t="shared" ref="I14" si="4">+G14*H14</f>
        <v>0</v>
      </c>
      <c r="J14" s="13">
        <v>0.18</v>
      </c>
      <c r="K14" s="36">
        <f t="shared" si="0"/>
        <v>0</v>
      </c>
      <c r="L14" s="37">
        <f t="shared" si="1"/>
        <v>0</v>
      </c>
      <c r="M14" s="36">
        <f t="shared" si="2"/>
        <v>0</v>
      </c>
      <c r="N14" s="39">
        <f t="shared" si="3"/>
        <v>0</v>
      </c>
    </row>
    <row r="15" spans="1:14" ht="5.25" customHeight="1" thickBot="1" x14ac:dyDescent="0.4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4"/>
    </row>
    <row r="16" spans="1:14" ht="30.75" customHeight="1" x14ac:dyDescent="0.3">
      <c r="A16" s="69" t="s">
        <v>19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40">
        <f>SUM(I11:I14)</f>
        <v>0</v>
      </c>
    </row>
    <row r="17" spans="1:14" ht="30.75" customHeight="1" x14ac:dyDescent="0.3">
      <c r="A17" s="71" t="s">
        <v>15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41">
        <f>SUM(L11:L14)</f>
        <v>0</v>
      </c>
    </row>
    <row r="18" spans="1:14" ht="3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</row>
    <row r="19" spans="1:14" ht="69" customHeight="1" x14ac:dyDescent="0.35">
      <c r="A19" s="60" t="s">
        <v>20</v>
      </c>
      <c r="B19" s="61"/>
      <c r="C19" s="61"/>
      <c r="D19" s="62"/>
      <c r="E19" s="51"/>
      <c r="F19" s="52"/>
      <c r="G19" s="52"/>
      <c r="H19" s="52"/>
      <c r="I19" s="53"/>
      <c r="J19" s="73" t="s">
        <v>21</v>
      </c>
      <c r="K19" s="74"/>
      <c r="L19" s="74"/>
      <c r="M19" s="75"/>
      <c r="N19" s="43">
        <f>+N16+N17</f>
        <v>0</v>
      </c>
    </row>
    <row r="20" spans="1:14" ht="5.25" customHeight="1" x14ac:dyDescent="0.3">
      <c r="A20" s="7"/>
    </row>
    <row r="21" spans="1:14" ht="15" customHeight="1" x14ac:dyDescent="0.3">
      <c r="A21" s="54"/>
      <c r="B21" s="55"/>
      <c r="C21" s="55"/>
      <c r="D21" s="55"/>
      <c r="E21" s="55"/>
      <c r="F21" s="55"/>
      <c r="G21" s="55"/>
      <c r="H21" s="63"/>
      <c r="I21" s="8"/>
      <c r="J21" s="54"/>
      <c r="K21" s="55"/>
      <c r="L21" s="55"/>
      <c r="M21" s="55"/>
      <c r="N21" s="56"/>
    </row>
    <row r="22" spans="1:14" ht="15" customHeight="1" x14ac:dyDescent="0.3">
      <c r="A22" s="57"/>
      <c r="B22" s="58"/>
      <c r="C22" s="58"/>
      <c r="D22" s="58"/>
      <c r="E22" s="58"/>
      <c r="F22" s="58"/>
      <c r="G22" s="58"/>
      <c r="H22" s="64"/>
      <c r="I22" s="9"/>
      <c r="J22" s="57"/>
      <c r="K22" s="58"/>
      <c r="L22" s="58"/>
      <c r="M22" s="58"/>
      <c r="N22" s="59"/>
    </row>
    <row r="23" spans="1:14" ht="15" customHeight="1" x14ac:dyDescent="0.3">
      <c r="A23" s="57"/>
      <c r="B23" s="58"/>
      <c r="C23" s="58"/>
      <c r="D23" s="58"/>
      <c r="E23" s="58"/>
      <c r="F23" s="58"/>
      <c r="G23" s="58"/>
      <c r="H23" s="64"/>
      <c r="I23" s="9"/>
      <c r="J23" s="57"/>
      <c r="K23" s="58"/>
      <c r="L23" s="58"/>
      <c r="M23" s="58"/>
      <c r="N23" s="59"/>
    </row>
    <row r="24" spans="1:14" ht="14.25" customHeight="1" x14ac:dyDescent="0.3">
      <c r="A24" s="57"/>
      <c r="B24" s="58"/>
      <c r="C24" s="58"/>
      <c r="D24" s="58"/>
      <c r="E24" s="58"/>
      <c r="F24" s="58"/>
      <c r="G24" s="58"/>
      <c r="H24" s="64"/>
      <c r="I24" s="9"/>
      <c r="J24" s="57"/>
      <c r="K24" s="58"/>
      <c r="L24" s="58"/>
      <c r="M24" s="58"/>
      <c r="N24" s="59"/>
    </row>
    <row r="25" spans="1:14" ht="15" customHeight="1" thickBot="1" x14ac:dyDescent="0.35">
      <c r="A25" s="65" t="s">
        <v>22</v>
      </c>
      <c r="B25" s="66"/>
      <c r="C25" s="66"/>
      <c r="D25" s="66"/>
      <c r="E25" s="66"/>
      <c r="F25" s="66"/>
      <c r="G25" s="66"/>
      <c r="H25" s="67"/>
      <c r="I25" s="10"/>
      <c r="J25" s="44" t="s">
        <v>23</v>
      </c>
      <c r="K25" s="45"/>
      <c r="L25" s="45"/>
      <c r="M25" s="45"/>
      <c r="N25" s="46"/>
    </row>
    <row r="26" spans="1:14" ht="15.75" customHeight="1" x14ac:dyDescent="0.3"/>
  </sheetData>
  <sheetProtection formatRows="0"/>
  <mergeCells count="25">
    <mergeCell ref="A2:N3"/>
    <mergeCell ref="A10:N10"/>
    <mergeCell ref="A5:B5"/>
    <mergeCell ref="C5:J5"/>
    <mergeCell ref="A6:B6"/>
    <mergeCell ref="A7:B7"/>
    <mergeCell ref="C6:J6"/>
    <mergeCell ref="C7:J7"/>
    <mergeCell ref="M5:N5"/>
    <mergeCell ref="M6:N6"/>
    <mergeCell ref="M7:N7"/>
    <mergeCell ref="J25:N25"/>
    <mergeCell ref="B9:E9"/>
    <mergeCell ref="B11:E11"/>
    <mergeCell ref="E19:I19"/>
    <mergeCell ref="J21:N24"/>
    <mergeCell ref="A19:D19"/>
    <mergeCell ref="A21:H24"/>
    <mergeCell ref="A25:H25"/>
    <mergeCell ref="B12:E12"/>
    <mergeCell ref="B13:E13"/>
    <mergeCell ref="B14:E14"/>
    <mergeCell ref="A16:M16"/>
    <mergeCell ref="A17:M17"/>
    <mergeCell ref="J19:M19"/>
  </mergeCells>
  <dataValidations xWindow="1166" yWindow="597" count="1">
    <dataValidation type="decimal" allowBlank="1" showInputMessage="1" showErrorMessage="1" prompt="ALERTA - EN ESTA CELDA SOLO ES PERMITIDO DÍGITOS NUMÉRICOS" sqref="H11:J14" xr:uid="{00000000-0002-0000-0000-000000000000}">
      <formula1>0</formula1>
      <formula2>9999999.99</formula2>
    </dataValidation>
  </dataValidations>
  <printOptions horizontalCentered="1"/>
  <pageMargins left="0.19685039370078741" right="0.19685039370078741" top="0.11811023622047245" bottom="0.11811023622047245" header="0" footer="0"/>
  <pageSetup scale="6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EDA230-7210-4965-ACA6-A6DCF1AC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51a3b-4a43-4b63-abf0-7b21760d7213"/>
    <ds:schemaRef ds:uri="480c409a-236e-49ae-a39f-1adec90f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6F4455-11F5-48A6-9949-5A7B423CCF7C}">
  <ds:schemaRefs>
    <ds:schemaRef ds:uri="http://www.w3.org/XML/1998/namespace"/>
    <ds:schemaRef ds:uri="480c409a-236e-49ae-a39f-1adec90f221e"/>
    <ds:schemaRef ds:uri="http://schemas.microsoft.com/office/2006/metadata/properties"/>
    <ds:schemaRef ds:uri="7ea51a3b-4a43-4b63-abf0-7b21760d7213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3EB9C66-F6CE-4B07-B86E-3499E916B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Landscape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Rubenny Perez De los Santos</cp:lastModifiedBy>
  <cp:revision/>
  <cp:lastPrinted>2026-08-25T15:18:36Z</cp:lastPrinted>
  <dcterms:created xsi:type="dcterms:W3CDTF">2022-01-26T17:17:44Z</dcterms:created>
  <dcterms:modified xsi:type="dcterms:W3CDTF">2026-08-26T14:32:20Z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