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guzman\Downloads\"/>
    </mc:Choice>
  </mc:AlternateContent>
  <xr:revisionPtr revIDLastSave="0" documentId="8_{E59C9454-5A2F-4F9C-99A6-B270489E5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S11" i="1"/>
  <c r="S12" i="1"/>
  <c r="S13" i="1"/>
  <c r="S14" i="1"/>
  <c r="S15" i="1"/>
  <c r="S16" i="1"/>
  <c r="S9" i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9" i="1"/>
  <c r="R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9" i="1"/>
  <c r="O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9" i="1"/>
  <c r="L9" i="1" s="1"/>
  <c r="S18" i="1" l="1"/>
  <c r="S17" i="1"/>
  <c r="S20" i="1" l="1"/>
</calcChain>
</file>

<file path=xl/sharedStrings.xml><?xml version="1.0" encoding="utf-8"?>
<sst xmlns="http://schemas.openxmlformats.org/spreadsheetml/2006/main" count="48" uniqueCount="38">
  <si>
    <t>COMITÉ DE COMPRAS Y CONTRATACIONES</t>
  </si>
  <si>
    <t>FORMULARIO DE OFERTA ECONÓMICA</t>
  </si>
  <si>
    <t> </t>
  </si>
  <si>
    <t>Título del Proceso</t>
  </si>
  <si>
    <t>Servicios de adquisición y renovación de plan de datos y flotas para uso de la Escuela Nacional de la Judicatura</t>
  </si>
  <si>
    <t>Referencia del proceso</t>
  </si>
  <si>
    <t>ENJ-CCC-PEPU-2026-002</t>
  </si>
  <si>
    <t>Nombre del Oferente</t>
  </si>
  <si>
    <t>Numero de RPE</t>
  </si>
  <si>
    <t>Fecha</t>
  </si>
  <si>
    <t>Numero RNC</t>
  </si>
  <si>
    <t>ITEM</t>
  </si>
  <si>
    <t>Descripción del servicio</t>
  </si>
  <si>
    <t>Unidad de Medida</t>
  </si>
  <si>
    <t xml:space="preserve">Cantidad </t>
  </si>
  <si>
    <t>Precio Unitario</t>
  </si>
  <si>
    <t>% ITBIS</t>
  </si>
  <si>
    <t>ITBIS</t>
  </si>
  <si>
    <t>%
ICS</t>
  </si>
  <si>
    <t>ICS</t>
  </si>
  <si>
    <t>%
CDT</t>
  </si>
  <si>
    <t>CDT</t>
  </si>
  <si>
    <t>Precio total 
Sin ITBIS</t>
  </si>
  <si>
    <t>Flota regular 7,000</t>
  </si>
  <si>
    <t>Servicio</t>
  </si>
  <si>
    <t>Unidades adicionales al plan</t>
  </si>
  <si>
    <t>Internet Móvil 50 GB con bloqueo</t>
  </si>
  <si>
    <t>Internet Móvil 15 GB con bloqueo</t>
  </si>
  <si>
    <t>Internet Móvil 10 GB con bloqueo</t>
  </si>
  <si>
    <t xml:space="preserve">Smartphone Gama Alta </t>
  </si>
  <si>
    <t>Unidad</t>
  </si>
  <si>
    <t>Smartphone Gama Media - Alta</t>
  </si>
  <si>
    <t xml:space="preserve">Smartphone Gama Baja - Media </t>
  </si>
  <si>
    <t>Subtotal</t>
  </si>
  <si>
    <t>Valor de la oferta en letras</t>
  </si>
  <si>
    <t>TOTAL GENERAL</t>
  </si>
  <si>
    <t>Nombre del representante legal y firma (rubrica)</t>
  </si>
  <si>
    <t>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</si>
</sst>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C0A]d&quot; de &quot;mmmm&quot; de &quot;yyyy;@"/>
  </numFmts>
  <fonts count="12">
    <font>
      <sz val="11"/>
      <color theme="1"/>
      <name val="Calibri"/>
      <family val="2"/>
      <scheme val="minor"/>
    </font>
    <font>
      <b/>
      <sz val="11"/>
      <color rgb="FF000000"/>
      <name val="Montserrat"/>
    </font>
    <font>
      <sz val="11"/>
      <color rgb="FF000000"/>
      <name val="Montserrat"/>
    </font>
    <font>
      <b/>
      <sz val="14"/>
      <color rgb="FF000000"/>
      <name val="Montserrat"/>
    </font>
    <font>
      <b/>
      <sz val="10"/>
      <color rgb="FF000000"/>
      <name val="Montserrat"/>
    </font>
    <font>
      <b/>
      <sz val="12"/>
      <color rgb="FF000000"/>
      <name val="Montserrat"/>
    </font>
    <font>
      <sz val="8"/>
      <color rgb="FF000000"/>
      <name val="Montserrat"/>
      <family val="3"/>
    </font>
    <font>
      <b/>
      <sz val="11"/>
      <color theme="0"/>
      <name val="Montserrat"/>
      <family val="3"/>
    </font>
    <font>
      <b/>
      <sz val="11"/>
      <color rgb="FF000000"/>
      <name val="Montserrat"/>
      <family val="3"/>
    </font>
    <font>
      <sz val="11"/>
      <color rgb="FF000000"/>
      <name val="Montserrat"/>
      <family val="3"/>
    </font>
    <font>
      <sz val="11"/>
      <name val="Montserrat"/>
    </font>
    <font>
      <b/>
      <sz val="12"/>
      <color rgb="FF000000"/>
      <name val="Montserrat"/>
      <family val="3"/>
    </font>
  </fonts>
  <fills count="8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EF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0DD"/>
        <bgColor rgb="FF000000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12" xfId="0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165" fontId="9" fillId="0" borderId="9" xfId="0" applyNumberFormat="1" applyFont="1" applyBorder="1" applyAlignment="1" applyProtection="1">
      <alignment horizontal="left" vertical="center" wrapText="1"/>
      <protection locked="0"/>
    </xf>
    <xf numFmtId="0" fontId="7" fillId="6" borderId="9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/>
    </xf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 applyProtection="1">
      <alignment horizontal="center" vertical="center"/>
      <protection locked="0"/>
    </xf>
    <xf numFmtId="9" fontId="2" fillId="4" borderId="2" xfId="0" applyNumberFormat="1" applyFont="1" applyFill="1" applyBorder="1" applyAlignment="1" applyProtection="1">
      <alignment horizontal="center" vertical="center"/>
      <protection locked="0"/>
    </xf>
    <xf numFmtId="164" fontId="1" fillId="7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 wrapText="1"/>
    </xf>
    <xf numFmtId="9" fontId="2" fillId="5" borderId="2" xfId="0" applyNumberFormat="1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7" borderId="8" xfId="0" applyFont="1" applyFill="1" applyBorder="1" applyAlignment="1">
      <alignment horizontal="right" vertical="center"/>
    </xf>
    <xf numFmtId="0" fontId="1" fillId="7" borderId="9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right" vertical="center"/>
    </xf>
    <xf numFmtId="164" fontId="1" fillId="7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7" borderId="22" xfId="0" applyFont="1" applyFill="1" applyBorder="1" applyAlignment="1">
      <alignment horizontal="right" vertical="center"/>
    </xf>
    <xf numFmtId="0" fontId="1" fillId="7" borderId="23" xfId="0" applyFont="1" applyFill="1" applyBorder="1" applyAlignment="1">
      <alignment horizontal="right" vertical="center"/>
    </xf>
    <xf numFmtId="0" fontId="1" fillId="7" borderId="24" xfId="0" applyFont="1" applyFill="1" applyBorder="1" applyAlignment="1">
      <alignment horizontal="right" vertical="center"/>
    </xf>
    <xf numFmtId="0" fontId="1" fillId="7" borderId="23" xfId="0" applyFont="1" applyFill="1" applyBorder="1" applyAlignment="1">
      <alignment horizontal="right" vertical="center"/>
    </xf>
    <xf numFmtId="164" fontId="1" fillId="7" borderId="18" xfId="0" applyNumberFormat="1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left" vertical="center" wrapText="1"/>
    </xf>
    <xf numFmtId="0" fontId="11" fillId="7" borderId="19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50DD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85725</xdr:rowOff>
    </xdr:from>
    <xdr:to>
      <xdr:col>3</xdr:col>
      <xdr:colOff>153282</xdr:colOff>
      <xdr:row>1</xdr:row>
      <xdr:rowOff>458974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283BB-2F1F-BDD7-A4F0-D7950208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85725"/>
          <a:ext cx="943857" cy="839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showGridLines="0" tabSelected="1" view="pageBreakPreview" zoomScaleNormal="100" zoomScaleSheetLayoutView="100" workbookViewId="0">
      <selection activeCell="H9" sqref="H9"/>
    </sheetView>
  </sheetViews>
  <sheetFormatPr defaultColWidth="8.85546875" defaultRowHeight="15"/>
  <cols>
    <col min="1" max="2" width="7.140625" customWidth="1"/>
    <col min="3" max="3" width="11.7109375" customWidth="1"/>
    <col min="4" max="6" width="16" customWidth="1"/>
    <col min="7" max="7" width="11.28515625" bestFit="1" customWidth="1"/>
    <col min="8" max="8" width="12.140625" customWidth="1"/>
    <col min="9" max="9" width="21.140625" customWidth="1"/>
    <col min="10" max="10" width="8.28515625" customWidth="1"/>
    <col min="11" max="11" width="22.140625" customWidth="1"/>
    <col min="12" max="12" width="22.140625" hidden="1" customWidth="1"/>
    <col min="13" max="13" width="8.85546875" customWidth="1"/>
    <col min="14" max="14" width="22.140625" customWidth="1"/>
    <col min="15" max="15" width="22.140625" hidden="1" customWidth="1"/>
    <col min="16" max="16" width="8.28515625" customWidth="1"/>
    <col min="17" max="17" width="22.140625" customWidth="1"/>
    <col min="18" max="18" width="22.140625" hidden="1" customWidth="1"/>
    <col min="19" max="19" width="21.7109375" customWidth="1"/>
  </cols>
  <sheetData>
    <row r="1" spans="1:23" ht="36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3" ht="39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3" ht="3.75" customHeight="1" thickBo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3" ht="56.25" customHeight="1">
      <c r="A4" s="12" t="s">
        <v>3</v>
      </c>
      <c r="B4" s="13"/>
      <c r="C4" s="13"/>
      <c r="D4" s="63" t="s">
        <v>4</v>
      </c>
      <c r="E4" s="63"/>
      <c r="F4" s="63"/>
      <c r="G4" s="63"/>
      <c r="H4" s="63"/>
      <c r="I4" s="14" t="s">
        <v>5</v>
      </c>
      <c r="J4" s="14"/>
      <c r="K4" s="63" t="s">
        <v>6</v>
      </c>
      <c r="L4" s="64"/>
      <c r="M4" s="64"/>
      <c r="N4" s="64"/>
      <c r="O4" s="64"/>
      <c r="P4" s="64"/>
      <c r="Q4" s="64"/>
      <c r="R4" s="64"/>
      <c r="S4" s="65"/>
    </row>
    <row r="5" spans="1:23" ht="27" customHeight="1">
      <c r="A5" s="15" t="s">
        <v>7</v>
      </c>
      <c r="B5" s="16"/>
      <c r="C5" s="16"/>
      <c r="D5" s="17" t="s">
        <v>2</v>
      </c>
      <c r="E5" s="17"/>
      <c r="F5" s="17"/>
      <c r="G5" s="17"/>
      <c r="H5" s="17"/>
      <c r="I5" s="18" t="s">
        <v>8</v>
      </c>
      <c r="J5" s="18"/>
      <c r="K5" s="19"/>
      <c r="L5" s="20"/>
      <c r="M5" s="20"/>
      <c r="N5" s="20"/>
      <c r="O5" s="20"/>
      <c r="P5" s="20"/>
      <c r="Q5" s="20"/>
      <c r="R5" s="20"/>
      <c r="S5" s="21"/>
      <c r="W5" s="1"/>
    </row>
    <row r="6" spans="1:23" ht="24.75" customHeight="1">
      <c r="A6" s="22" t="s">
        <v>9</v>
      </c>
      <c r="B6" s="23"/>
      <c r="C6" s="23"/>
      <c r="D6" s="24" t="s">
        <v>2</v>
      </c>
      <c r="E6" s="24"/>
      <c r="F6" s="24"/>
      <c r="G6" s="24"/>
      <c r="H6" s="24"/>
      <c r="I6" s="25" t="s">
        <v>10</v>
      </c>
      <c r="J6" s="25"/>
      <c r="K6" s="26"/>
      <c r="L6" s="27"/>
      <c r="M6" s="27"/>
      <c r="N6" s="27"/>
      <c r="O6" s="27"/>
      <c r="P6" s="27"/>
      <c r="Q6" s="27"/>
      <c r="R6" s="27"/>
      <c r="S6" s="28"/>
    </row>
    <row r="7" spans="1:23" ht="9" customHeight="1" thickBot="1">
      <c r="A7" s="2"/>
      <c r="B7" s="29"/>
      <c r="C7" s="29"/>
      <c r="D7" s="29"/>
      <c r="E7" s="2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3" ht="56.25" customHeight="1">
      <c r="A8" s="30" t="s">
        <v>11</v>
      </c>
      <c r="B8" s="31" t="s">
        <v>12</v>
      </c>
      <c r="C8" s="31"/>
      <c r="D8" s="31"/>
      <c r="E8" s="31"/>
      <c r="F8" s="31"/>
      <c r="G8" s="32" t="s">
        <v>13</v>
      </c>
      <c r="H8" s="32" t="s">
        <v>14</v>
      </c>
      <c r="I8" s="32" t="s">
        <v>15</v>
      </c>
      <c r="J8" s="32" t="s">
        <v>16</v>
      </c>
      <c r="K8" s="32" t="s">
        <v>17</v>
      </c>
      <c r="L8" s="33"/>
      <c r="M8" s="32" t="s">
        <v>18</v>
      </c>
      <c r="N8" s="32" t="s">
        <v>19</v>
      </c>
      <c r="O8" s="33"/>
      <c r="P8" s="32" t="s">
        <v>20</v>
      </c>
      <c r="Q8" s="32" t="s">
        <v>21</v>
      </c>
      <c r="R8" s="33"/>
      <c r="S8" s="34" t="s">
        <v>22</v>
      </c>
    </row>
    <row r="9" spans="1:23" ht="33.75" customHeight="1">
      <c r="A9" s="35">
        <v>1.1000000000000001</v>
      </c>
      <c r="B9" s="36" t="s">
        <v>23</v>
      </c>
      <c r="C9" s="36"/>
      <c r="D9" s="36"/>
      <c r="E9" s="36"/>
      <c r="F9" s="36"/>
      <c r="G9" s="37" t="s">
        <v>24</v>
      </c>
      <c r="H9" s="38">
        <v>1</v>
      </c>
      <c r="I9" s="39"/>
      <c r="J9" s="40"/>
      <c r="K9" s="41">
        <f t="shared" ref="K9:K16" si="0">I9*J9</f>
        <v>0</v>
      </c>
      <c r="L9" s="42">
        <f>H9*K9</f>
        <v>0</v>
      </c>
      <c r="M9" s="40"/>
      <c r="N9" s="41">
        <f t="shared" ref="N9:N16" si="1">I9*M9</f>
        <v>0</v>
      </c>
      <c r="O9" s="42">
        <f>H9*N9</f>
        <v>0</v>
      </c>
      <c r="P9" s="40"/>
      <c r="Q9" s="41">
        <f t="shared" ref="Q9:Q16" si="2">I9*P9</f>
        <v>0</v>
      </c>
      <c r="R9" s="41">
        <f>H9*Q9</f>
        <v>0</v>
      </c>
      <c r="S9" s="43">
        <f>H9*I9</f>
        <v>0</v>
      </c>
    </row>
    <row r="10" spans="1:23" ht="33.75" customHeight="1">
      <c r="A10" s="35">
        <v>1.2</v>
      </c>
      <c r="B10" s="36" t="s">
        <v>25</v>
      </c>
      <c r="C10" s="36"/>
      <c r="D10" s="36"/>
      <c r="E10" s="36"/>
      <c r="F10" s="36"/>
      <c r="G10" s="37" t="s">
        <v>24</v>
      </c>
      <c r="H10" s="38">
        <v>56</v>
      </c>
      <c r="I10" s="39"/>
      <c r="J10" s="40"/>
      <c r="K10" s="41">
        <f t="shared" si="0"/>
        <v>0</v>
      </c>
      <c r="L10" s="42">
        <f t="shared" ref="L10:L16" si="3">H10*K10</f>
        <v>0</v>
      </c>
      <c r="M10" s="40"/>
      <c r="N10" s="41">
        <f t="shared" si="1"/>
        <v>0</v>
      </c>
      <c r="O10" s="42">
        <f t="shared" ref="O10:O16" si="4">H10*N10</f>
        <v>0</v>
      </c>
      <c r="P10" s="40"/>
      <c r="Q10" s="41">
        <f t="shared" si="2"/>
        <v>0</v>
      </c>
      <c r="R10" s="41">
        <f t="shared" ref="R10:R16" si="5">H10*Q10</f>
        <v>0</v>
      </c>
      <c r="S10" s="43">
        <f t="shared" ref="S10:S16" si="6">H10*I10</f>
        <v>0</v>
      </c>
    </row>
    <row r="11" spans="1:23" ht="33.75" customHeight="1">
      <c r="A11" s="35">
        <v>1.3</v>
      </c>
      <c r="B11" s="36" t="s">
        <v>26</v>
      </c>
      <c r="C11" s="36"/>
      <c r="D11" s="36"/>
      <c r="E11" s="36"/>
      <c r="F11" s="36"/>
      <c r="G11" s="37" t="s">
        <v>24</v>
      </c>
      <c r="H11" s="38">
        <v>2</v>
      </c>
      <c r="I11" s="39"/>
      <c r="J11" s="40"/>
      <c r="K11" s="41">
        <f t="shared" si="0"/>
        <v>0</v>
      </c>
      <c r="L11" s="42">
        <f t="shared" si="3"/>
        <v>0</v>
      </c>
      <c r="M11" s="40"/>
      <c r="N11" s="41">
        <f t="shared" si="1"/>
        <v>0</v>
      </c>
      <c r="O11" s="42">
        <f t="shared" si="4"/>
        <v>0</v>
      </c>
      <c r="P11" s="40"/>
      <c r="Q11" s="41">
        <f t="shared" si="2"/>
        <v>0</v>
      </c>
      <c r="R11" s="41">
        <f t="shared" si="5"/>
        <v>0</v>
      </c>
      <c r="S11" s="43">
        <f t="shared" si="6"/>
        <v>0</v>
      </c>
    </row>
    <row r="12" spans="1:23" ht="33.75" customHeight="1">
      <c r="A12" s="35">
        <v>1.4</v>
      </c>
      <c r="B12" s="36" t="s">
        <v>27</v>
      </c>
      <c r="C12" s="36"/>
      <c r="D12" s="36"/>
      <c r="E12" s="36"/>
      <c r="F12" s="36"/>
      <c r="G12" s="37" t="s">
        <v>24</v>
      </c>
      <c r="H12" s="38">
        <v>25</v>
      </c>
      <c r="I12" s="39"/>
      <c r="J12" s="40"/>
      <c r="K12" s="41">
        <f t="shared" si="0"/>
        <v>0</v>
      </c>
      <c r="L12" s="42">
        <f t="shared" si="3"/>
        <v>0</v>
      </c>
      <c r="M12" s="40"/>
      <c r="N12" s="41">
        <f t="shared" si="1"/>
        <v>0</v>
      </c>
      <c r="O12" s="42">
        <f t="shared" si="4"/>
        <v>0</v>
      </c>
      <c r="P12" s="40"/>
      <c r="Q12" s="41">
        <f t="shared" si="2"/>
        <v>0</v>
      </c>
      <c r="R12" s="41">
        <f t="shared" si="5"/>
        <v>0</v>
      </c>
      <c r="S12" s="43">
        <f t="shared" si="6"/>
        <v>0</v>
      </c>
    </row>
    <row r="13" spans="1:23" ht="33.75" customHeight="1">
      <c r="A13" s="35">
        <v>1.5</v>
      </c>
      <c r="B13" s="36" t="s">
        <v>28</v>
      </c>
      <c r="C13" s="36"/>
      <c r="D13" s="36"/>
      <c r="E13" s="36"/>
      <c r="F13" s="36"/>
      <c r="G13" s="37" t="s">
        <v>24</v>
      </c>
      <c r="H13" s="38">
        <v>53</v>
      </c>
      <c r="I13" s="39"/>
      <c r="J13" s="40"/>
      <c r="K13" s="41">
        <f t="shared" si="0"/>
        <v>0</v>
      </c>
      <c r="L13" s="42">
        <f t="shared" si="3"/>
        <v>0</v>
      </c>
      <c r="M13" s="40"/>
      <c r="N13" s="41">
        <f t="shared" si="1"/>
        <v>0</v>
      </c>
      <c r="O13" s="42">
        <f t="shared" si="4"/>
        <v>0</v>
      </c>
      <c r="P13" s="40"/>
      <c r="Q13" s="41">
        <f t="shared" si="2"/>
        <v>0</v>
      </c>
      <c r="R13" s="41">
        <f t="shared" si="5"/>
        <v>0</v>
      </c>
      <c r="S13" s="43">
        <f t="shared" si="6"/>
        <v>0</v>
      </c>
    </row>
    <row r="14" spans="1:23" ht="33.75" customHeight="1">
      <c r="A14" s="35">
        <v>2.1</v>
      </c>
      <c r="B14" s="44" t="s">
        <v>29</v>
      </c>
      <c r="C14" s="44"/>
      <c r="D14" s="44"/>
      <c r="E14" s="44"/>
      <c r="F14" s="44"/>
      <c r="G14" s="45" t="s">
        <v>30</v>
      </c>
      <c r="H14" s="38">
        <v>3</v>
      </c>
      <c r="I14" s="39"/>
      <c r="J14" s="40"/>
      <c r="K14" s="41">
        <f t="shared" si="0"/>
        <v>0</v>
      </c>
      <c r="L14" s="42">
        <f t="shared" si="3"/>
        <v>0</v>
      </c>
      <c r="M14" s="46"/>
      <c r="N14" s="41">
        <f t="shared" si="1"/>
        <v>0</v>
      </c>
      <c r="O14" s="42">
        <f t="shared" si="4"/>
        <v>0</v>
      </c>
      <c r="P14" s="46"/>
      <c r="Q14" s="41">
        <f t="shared" si="2"/>
        <v>0</v>
      </c>
      <c r="R14" s="41">
        <f t="shared" si="5"/>
        <v>0</v>
      </c>
      <c r="S14" s="43">
        <f t="shared" si="6"/>
        <v>0</v>
      </c>
    </row>
    <row r="15" spans="1:23" ht="33.75" customHeight="1">
      <c r="A15" s="35">
        <v>2.2000000000000002</v>
      </c>
      <c r="B15" s="44" t="s">
        <v>31</v>
      </c>
      <c r="C15" s="44"/>
      <c r="D15" s="44"/>
      <c r="E15" s="44"/>
      <c r="F15" s="44"/>
      <c r="G15" s="45" t="s">
        <v>30</v>
      </c>
      <c r="H15" s="38">
        <v>24</v>
      </c>
      <c r="I15" s="39"/>
      <c r="J15" s="40"/>
      <c r="K15" s="41">
        <f t="shared" si="0"/>
        <v>0</v>
      </c>
      <c r="L15" s="42">
        <f t="shared" si="3"/>
        <v>0</v>
      </c>
      <c r="M15" s="46"/>
      <c r="N15" s="41">
        <f t="shared" si="1"/>
        <v>0</v>
      </c>
      <c r="O15" s="42">
        <f t="shared" si="4"/>
        <v>0</v>
      </c>
      <c r="P15" s="46"/>
      <c r="Q15" s="41">
        <f t="shared" si="2"/>
        <v>0</v>
      </c>
      <c r="R15" s="41">
        <f t="shared" si="5"/>
        <v>0</v>
      </c>
      <c r="S15" s="43">
        <f t="shared" si="6"/>
        <v>0</v>
      </c>
    </row>
    <row r="16" spans="1:23" ht="33.75" customHeight="1">
      <c r="A16" s="35">
        <v>2.2999999999999998</v>
      </c>
      <c r="B16" s="44" t="s">
        <v>32</v>
      </c>
      <c r="C16" s="44"/>
      <c r="D16" s="44"/>
      <c r="E16" s="44"/>
      <c r="F16" s="44"/>
      <c r="G16" s="45" t="s">
        <v>30</v>
      </c>
      <c r="H16" s="38">
        <v>53</v>
      </c>
      <c r="I16" s="39"/>
      <c r="J16" s="40"/>
      <c r="K16" s="41">
        <f t="shared" si="0"/>
        <v>0</v>
      </c>
      <c r="L16" s="42">
        <f t="shared" si="3"/>
        <v>0</v>
      </c>
      <c r="M16" s="46"/>
      <c r="N16" s="41">
        <f t="shared" si="1"/>
        <v>0</v>
      </c>
      <c r="O16" s="42">
        <f t="shared" si="4"/>
        <v>0</v>
      </c>
      <c r="P16" s="46"/>
      <c r="Q16" s="41">
        <f t="shared" si="2"/>
        <v>0</v>
      </c>
      <c r="R16" s="41">
        <f t="shared" si="5"/>
        <v>0</v>
      </c>
      <c r="S16" s="43">
        <f t="shared" si="6"/>
        <v>0</v>
      </c>
    </row>
    <row r="17" spans="1:19" ht="28.5" customHeight="1">
      <c r="A17" s="47" t="s">
        <v>33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9"/>
      <c r="S17" s="43">
        <f>S9+S10+S11+S12+S13+S14+S15+S16</f>
        <v>0</v>
      </c>
    </row>
    <row r="18" spans="1:19" ht="26.25" customHeight="1">
      <c r="A18" s="50" t="s">
        <v>17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2"/>
      <c r="S18" s="53">
        <f>L9+L10+L11+L12+L13+L14+L15+L16+O9+O10+O11+O12+O13+R9+R10+R11+R12+R13</f>
        <v>0</v>
      </c>
    </row>
    <row r="19" spans="1:19" ht="3.75" customHeight="1">
      <c r="A19" s="54" t="s">
        <v>2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</row>
    <row r="20" spans="1:19" ht="73.5" customHeight="1">
      <c r="A20" s="55" t="s">
        <v>34</v>
      </c>
      <c r="B20" s="56"/>
      <c r="C20" s="56"/>
      <c r="D20" s="57"/>
      <c r="E20" s="57"/>
      <c r="F20" s="57"/>
      <c r="G20" s="57"/>
      <c r="H20" s="57"/>
      <c r="I20" s="57"/>
      <c r="J20" s="57"/>
      <c r="K20" s="58" t="s">
        <v>35</v>
      </c>
      <c r="L20" s="59"/>
      <c r="M20" s="59"/>
      <c r="N20" s="59"/>
      <c r="O20" s="59"/>
      <c r="P20" s="59"/>
      <c r="Q20" s="60"/>
      <c r="R20" s="61"/>
      <c r="S20" s="62">
        <f>S17+S18</f>
        <v>0</v>
      </c>
    </row>
    <row r="21" spans="1:19" ht="3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3.75" customHeight="1" thickBo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69.75" customHeight="1" thickBot="1">
      <c r="A23" s="5" t="s">
        <v>36</v>
      </c>
      <c r="B23" s="6"/>
      <c r="C23" s="6"/>
      <c r="D23" s="6"/>
      <c r="E23" s="6"/>
      <c r="F23" s="6"/>
      <c r="G23" s="6"/>
      <c r="H23" s="6"/>
      <c r="I23" s="6"/>
      <c r="J23" s="7"/>
      <c r="K23" s="8" t="s">
        <v>37</v>
      </c>
      <c r="L23" s="6"/>
      <c r="M23" s="6"/>
      <c r="N23" s="6"/>
      <c r="O23" s="6"/>
      <c r="P23" s="6"/>
      <c r="Q23" s="6"/>
      <c r="R23" s="6"/>
      <c r="S23" s="9"/>
    </row>
  </sheetData>
  <sheetProtection algorithmName="SHA-512" hashValue="GME0sCaL/P0jwHR8eNXUOxbaAV5RUydjAiVjKOobpO7xcOBvT6r6JkWhzOz+uWcE9ALKlqh8l6Irxll5eMoCYg==" saltValue="okbAN8WZtqXgdUOdPH7wIA==" spinCount="100000" sheet="1" objects="1" scenarios="1"/>
  <mergeCells count="34">
    <mergeCell ref="A23:J23"/>
    <mergeCell ref="K23:S23"/>
    <mergeCell ref="K5:S5"/>
    <mergeCell ref="K6:S6"/>
    <mergeCell ref="K4:S4"/>
    <mergeCell ref="A6:C6"/>
    <mergeCell ref="D6:H6"/>
    <mergeCell ref="I6:J6"/>
    <mergeCell ref="B8:F8"/>
    <mergeCell ref="B9:F9"/>
    <mergeCell ref="A21:S21"/>
    <mergeCell ref="A22:S22"/>
    <mergeCell ref="A19:S19"/>
    <mergeCell ref="A20:C20"/>
    <mergeCell ref="D20:J20"/>
    <mergeCell ref="A17:Q17"/>
    <mergeCell ref="A1:S1"/>
    <mergeCell ref="A2:S2"/>
    <mergeCell ref="A3:S3"/>
    <mergeCell ref="A4:C4"/>
    <mergeCell ref="A5:C5"/>
    <mergeCell ref="D4:H4"/>
    <mergeCell ref="D5:H5"/>
    <mergeCell ref="I4:J4"/>
    <mergeCell ref="I5:J5"/>
    <mergeCell ref="A18:Q18"/>
    <mergeCell ref="K20:Q20"/>
    <mergeCell ref="B10:F10"/>
    <mergeCell ref="B11:F11"/>
    <mergeCell ref="B13:F13"/>
    <mergeCell ref="B12:F12"/>
    <mergeCell ref="B14:F14"/>
    <mergeCell ref="B15:F15"/>
    <mergeCell ref="B16:F16"/>
  </mergeCells>
  <printOptions horizontalCentered="1"/>
  <pageMargins left="9.8425196850393706E-2" right="9.8425196850393706E-2" top="0.19685039370078741" bottom="0.29527559055118113" header="0.19685039370078741" footer="0.28346456692913385"/>
  <pageSetup scale="57" fitToWidth="0" fitToHeight="0" orientation="landscape" horizontalDpi="4294967295" verticalDpi="4294967295" r:id="rId1"/>
  <headerFooter>
    <oddFooter>&amp;R&amp;"Montserrat,Normal"&amp;7Página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335B1-5F83-44D5-9741-6AC5AC9232AD}"/>
</file>

<file path=customXml/itemProps2.xml><?xml version="1.0" encoding="utf-8"?>
<ds:datastoreItem xmlns:ds="http://schemas.openxmlformats.org/officeDocument/2006/customXml" ds:itemID="{E4293EE1-C364-46B8-B4EB-E043A3D8E324}"/>
</file>

<file path=customXml/itemProps3.xml><?xml version="1.0" encoding="utf-8"?>
<ds:datastoreItem xmlns:ds="http://schemas.openxmlformats.org/officeDocument/2006/customXml" ds:itemID="{4EA29AA2-5FD3-46E9-89D5-E79082820A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/>
  <cp:revision/>
  <dcterms:created xsi:type="dcterms:W3CDTF">2023-07-06T20:33:43Z</dcterms:created>
  <dcterms:modified xsi:type="dcterms:W3CDTF">2026-08-18T16:42:30Z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