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guzman\Downloads\"/>
    </mc:Choice>
  </mc:AlternateContent>
  <xr:revisionPtr revIDLastSave="0" documentId="13_ncr:1_{F7061682-B983-4DB4-B8E5-9C78DCFEFD9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ote 1" sheetId="3" r:id="rId1"/>
    <sheet name="Lote 2" sheetId="4" r:id="rId2"/>
    <sheet name="Lote 3" sheetId="6" r:id="rId3"/>
    <sheet name="Lote 4" sheetId="7" r:id="rId4"/>
  </sheets>
  <definedNames>
    <definedName name="_xlnm.Print_Area" localSheetId="0">'Lote 1'!$A$1:$J$58</definedName>
    <definedName name="_xlnm.Print_Area" localSheetId="1">'Lote 2'!$A$1:$J$49</definedName>
    <definedName name="_xlnm.Print_Area" localSheetId="2">'Lote 3'!$A$1:$J$49</definedName>
    <definedName name="_xlnm.Print_Area" localSheetId="3">'Lote 4'!$A$1:$J$48</definedName>
    <definedName name="_xlnm.Print_Titles" localSheetId="0">'Lote 1'!$1:$9</definedName>
    <definedName name="_xlnm.Print_Titles" localSheetId="1">'Lote 2'!$1:$9</definedName>
    <definedName name="_xlnm.Print_Titles" localSheetId="2">'Lote 3'!$1:$9</definedName>
    <definedName name="_xlnm.Print_Titles" localSheetId="3">'Lote 4'!$1:$9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J13" i="7" s="1"/>
  <c r="I41" i="7"/>
  <c r="J41" i="7" s="1"/>
  <c r="I40" i="7"/>
  <c r="J40" i="7" s="1"/>
  <c r="I39" i="7"/>
  <c r="J39" i="7" s="1"/>
  <c r="I13" i="6"/>
  <c r="J13" i="6" s="1"/>
  <c r="I42" i="6"/>
  <c r="J42" i="6" s="1"/>
  <c r="I41" i="6"/>
  <c r="J41" i="6" s="1"/>
  <c r="I40" i="6"/>
  <c r="J40" i="6" s="1"/>
  <c r="I39" i="6"/>
  <c r="J39" i="6" s="1"/>
  <c r="I13" i="4"/>
  <c r="J13" i="4" s="1"/>
  <c r="I42" i="4"/>
  <c r="J42" i="4" s="1"/>
  <c r="I41" i="4"/>
  <c r="J41" i="4" s="1"/>
  <c r="I40" i="4"/>
  <c r="J40" i="4" s="1"/>
  <c r="I39" i="4"/>
  <c r="J39" i="4" s="1"/>
  <c r="I51" i="3"/>
  <c r="J51" i="3" s="1"/>
  <c r="I50" i="3"/>
  <c r="J50" i="3" s="1"/>
  <c r="I49" i="3"/>
  <c r="J49" i="3" s="1"/>
  <c r="I48" i="3"/>
  <c r="J48" i="3" s="1"/>
  <c r="I34" i="7"/>
  <c r="J34" i="7" s="1"/>
  <c r="I35" i="7"/>
  <c r="J35" i="7" s="1"/>
  <c r="I36" i="7"/>
  <c r="J36" i="7" s="1"/>
  <c r="I33" i="6"/>
  <c r="J33" i="6" s="1"/>
  <c r="I34" i="6"/>
  <c r="J34" i="6" s="1"/>
  <c r="I35" i="6"/>
  <c r="J35" i="6" s="1"/>
  <c r="I36" i="6"/>
  <c r="J36" i="6" s="1"/>
  <c r="I35" i="4"/>
  <c r="J35" i="4" s="1"/>
  <c r="I36" i="4"/>
  <c r="J36" i="4" s="1"/>
  <c r="I22" i="3"/>
  <c r="J22" i="3" s="1"/>
  <c r="I15" i="3"/>
  <c r="J15" i="3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2" i="7"/>
  <c r="J12" i="7" s="1"/>
  <c r="I11" i="7"/>
  <c r="J11" i="7" s="1"/>
  <c r="I10" i="7"/>
  <c r="J10" i="7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2" i="6"/>
  <c r="J12" i="6" s="1"/>
  <c r="I11" i="6"/>
  <c r="J11" i="6" s="1"/>
  <c r="I10" i="6"/>
  <c r="J10" i="6" s="1"/>
  <c r="I16" i="4"/>
  <c r="J16" i="4" s="1"/>
  <c r="I10" i="4"/>
  <c r="J10" i="4" s="1"/>
  <c r="I11" i="4"/>
  <c r="J11" i="4" s="1"/>
  <c r="I12" i="4"/>
  <c r="J12" i="4" s="1"/>
  <c r="I14" i="4"/>
  <c r="J14" i="4" s="1"/>
  <c r="I15" i="4"/>
  <c r="J15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11" i="3"/>
  <c r="J11" i="3" s="1"/>
  <c r="I12" i="3"/>
  <c r="J12" i="3" s="1"/>
  <c r="I13" i="3"/>
  <c r="J13" i="3" s="1"/>
  <c r="I23" i="3"/>
  <c r="J23" i="3" s="1"/>
  <c r="I24" i="3"/>
  <c r="J24" i="3" s="1"/>
  <c r="I25" i="3"/>
  <c r="J25" i="3" s="1"/>
  <c r="I26" i="3"/>
  <c r="J26" i="3" s="1"/>
  <c r="I10" i="3"/>
  <c r="J10" i="3" s="1"/>
  <c r="I45" i="3"/>
  <c r="J45" i="3" s="1"/>
  <c r="I44" i="3"/>
  <c r="J44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29" i="3"/>
  <c r="J29" i="3" s="1"/>
  <c r="I28" i="3"/>
  <c r="J28" i="3" s="1"/>
  <c r="I27" i="3"/>
  <c r="J27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4" i="3"/>
  <c r="J14" i="3" s="1"/>
  <c r="I43" i="3"/>
  <c r="J43" i="3" s="1"/>
  <c r="I30" i="3"/>
  <c r="J30" i="3" s="1"/>
  <c r="J43" i="7" l="1"/>
  <c r="J44" i="6"/>
  <c r="J44" i="4"/>
  <c r="J53" i="3"/>
</calcChain>
</file>

<file path=xl/sharedStrings.xml><?xml version="1.0" encoding="utf-8"?>
<sst xmlns="http://schemas.openxmlformats.org/spreadsheetml/2006/main" count="360" uniqueCount="84">
  <si>
    <t>Título del proceso:</t>
  </si>
  <si>
    <t>Contratación de servicios de alimentos, bebidas y catering, para las actividades de la Escuela Nacional de la Judicatura</t>
  </si>
  <si>
    <t>Referencia:</t>
  </si>
  <si>
    <t>ENJ-CCC-LPN-2026-001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</si>
  <si>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</si>
  <si>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</si>
  <si>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</si>
  <si>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</si>
  <si>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</si>
  <si>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</si>
  <si>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Cant.</t>
  </si>
  <si>
    <t>Unidad de medida</t>
  </si>
  <si>
    <t xml:space="preserve">Precio unitario </t>
  </si>
  <si>
    <t>ITBIS %</t>
  </si>
  <si>
    <t>ITBIS RD$</t>
  </si>
  <si>
    <t>Precio Unitario Final</t>
  </si>
  <si>
    <t>LOTE 1: Distrito Nacional y Provincia Santo Domingo</t>
  </si>
  <si>
    <t>Almuerzo estándar</t>
  </si>
  <si>
    <t>Servicio</t>
  </si>
  <si>
    <t>Refrigerio tipo estándar 1</t>
  </si>
  <si>
    <t>Refrigerio tipo estándar 2</t>
  </si>
  <si>
    <t>Almuerzo ejecutivo tipo buffet</t>
  </si>
  <si>
    <t>Almuerzo ejecutivo tipo I plateado</t>
  </si>
  <si>
    <t>Almuerzo ejecutivo tipo II plateado</t>
  </si>
  <si>
    <t>Refrigerio ejecutivo tipo 1</t>
  </si>
  <si>
    <t>Refrigerio ejecutivo tipo 2</t>
  </si>
  <si>
    <t>Refrigerio ejecutivo tipo 3</t>
  </si>
  <si>
    <t>Refrigerio ejecutivo tipo 4</t>
  </si>
  <si>
    <t>Refrigerios de estación liquida tipo estandar (por persona)</t>
  </si>
  <si>
    <t>Refrigerios de estación liquida tipo ejecutiva I (por persona)</t>
  </si>
  <si>
    <t>Refrigerios de estación liquida tipo ejecutiva II (por persona)</t>
  </si>
  <si>
    <t>Agua mineral (en botellas de cristal)</t>
  </si>
  <si>
    <t>Unidad</t>
  </si>
  <si>
    <t>Agua mineral (en botellas plásticas)</t>
  </si>
  <si>
    <t>Agua mineral (en la caja de cartón)</t>
  </si>
  <si>
    <t>Agua carbonatada (en botellas de cristal)</t>
  </si>
  <si>
    <t>Mesa</t>
  </si>
  <si>
    <t>Mesas altas tipo bar</t>
  </si>
  <si>
    <t>Manteles</t>
  </si>
  <si>
    <t>Bambalina</t>
  </si>
  <si>
    <t>Servilletas individuales cuadradas (paquetes)</t>
  </si>
  <si>
    <t>Paquetes</t>
  </si>
  <si>
    <t>Doilies</t>
  </si>
  <si>
    <t>Cubertería (tenedor, cuchara, cuchillo, cuchara de postre...)</t>
  </si>
  <si>
    <t>Paquete por persona</t>
  </si>
  <si>
    <t>Cristalería (plato base, plato, copa de agua, vaso, plato de postre...)</t>
  </si>
  <si>
    <t>Pucheros</t>
  </si>
  <si>
    <t>Camareros</t>
  </si>
  <si>
    <t>Personal de supervisión</t>
  </si>
  <si>
    <t>Personal para emplatar (servicio plateado)</t>
  </si>
  <si>
    <t>Bandejas</t>
  </si>
  <si>
    <t>Chafing dishes con sus calentadores</t>
  </si>
  <si>
    <t>Neverita con hielo</t>
  </si>
  <si>
    <t>Dispensador de cristal</t>
  </si>
  <si>
    <t>Servicio de montaje y desmontaje</t>
  </si>
  <si>
    <t>Artículos desechables (servilletas individuales cuadradas y otros desechables elegantes)</t>
  </si>
  <si>
    <t>Otros artículos y utensilios necesarios para el montaje, servicios y desmontaje de los alimentos y bebidas (describirlo en la propuesta técnica)</t>
  </si>
  <si>
    <t>Transporte</t>
  </si>
  <si>
    <t>Santo Domingo Oeste y Los Alcarrizos</t>
  </si>
  <si>
    <t>Santo Domingo Este</t>
  </si>
  <si>
    <t>Santo Domingo Norte</t>
  </si>
  <si>
    <t>Boca Chica</t>
  </si>
  <si>
    <t>TOTAL UNITARIO</t>
  </si>
  <si>
    <t>Valor total de la oferta en letras (impuestos incluidos)</t>
  </si>
  <si>
    <t>Valor total de la oferta en numeros en RD$ (no cambia)</t>
  </si>
  <si>
    <t xml:space="preserve">Nombre del representante legal </t>
  </si>
  <si>
    <t>Firma y Sello</t>
  </si>
  <si>
    <t>LOTE 2: Región Norte</t>
  </si>
  <si>
    <t>Refrigerio tipo estándar 3</t>
  </si>
  <si>
    <t>Refrigerios de estación liquida tipo ejecutiva (por persona)</t>
  </si>
  <si>
    <t>LOTE 3: Región Sur</t>
  </si>
  <si>
    <t>LOTE 4: Región Este</t>
  </si>
  <si>
    <t>Norte I: Bonao, La Vega y Santiago.</t>
  </si>
  <si>
    <t>Norte II: Sánchez Ramírez, Espaillat, Salcedo, María Trinidad Sánchez, San 
Francisco de Macorís y Samaná.</t>
  </si>
  <si>
    <t>Norte III: Puerto Plata.</t>
  </si>
  <si>
    <t>Norte IV: Valverde, Santiago Rodríguez, Montecristi y Dajabón.</t>
  </si>
  <si>
    <r>
      <t>Formulario de oferta económica v</t>
    </r>
    <r>
      <rPr>
        <sz val="9"/>
        <color theme="1"/>
        <rFont val="Montserrat"/>
        <family val="3"/>
      </rPr>
      <t>2</t>
    </r>
  </si>
  <si>
    <t>Sur I: San Cristóbal.</t>
  </si>
  <si>
    <t>Sur II: Peravia, San José de Ocoa y Azua.</t>
  </si>
  <si>
    <t>Sur III: Bahoruco, Barahona, Pedernales, Independencia.</t>
  </si>
  <si>
    <t>Sur IV: San Juan de la Maguana y Elías Piña.</t>
  </si>
  <si>
    <t>Este I: San Pedro de Macorís.</t>
  </si>
  <si>
    <t>Este II: La Romana, Higüey, El Seibo y Hato Mayor.</t>
  </si>
  <si>
    <t>Este III: Monte Plata.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</si>
</sst>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[$-1C0A]d&quot; de &quot;mmmm&quot; de &quot;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3"/>
      <color rgb="FF000000"/>
      <name val="Montserrat"/>
    </font>
    <font>
      <sz val="7"/>
      <color theme="1"/>
      <name val="Montserrat"/>
    </font>
    <font>
      <sz val="10"/>
      <color theme="1"/>
      <name val="Montserrat"/>
    </font>
    <font>
      <sz val="12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1"/>
      <color theme="0"/>
      <name val="Montserrat"/>
    </font>
    <font>
      <sz val="9"/>
      <color theme="1"/>
      <name val="Montserrat"/>
      <family val="3"/>
    </font>
    <font>
      <sz val="12"/>
      <color theme="1"/>
      <name val="Montserrat"/>
      <family val="3"/>
    </font>
    <font>
      <sz val="11"/>
      <color theme="1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23" xfId="0" applyNumberFormat="1" applyFont="1" applyBorder="1" applyAlignment="1" applyProtection="1">
      <alignment vertical="center"/>
      <protection locked="0"/>
    </xf>
    <xf numFmtId="9" fontId="3" fillId="0" borderId="23" xfId="1" applyFont="1" applyBorder="1" applyAlignment="1" applyProtection="1">
      <alignment horizontal="center" vertical="center"/>
      <protection locked="0"/>
    </xf>
    <xf numFmtId="164" fontId="3" fillId="2" borderId="23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9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vertical="center"/>
    </xf>
    <xf numFmtId="9" fontId="3" fillId="2" borderId="23" xfId="1" applyFont="1" applyFill="1" applyBorder="1" applyAlignment="1" applyProtection="1">
      <alignment horizontal="center" vertical="center"/>
    </xf>
    <xf numFmtId="9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3" fillId="0" borderId="33" xfId="0" applyNumberFormat="1" applyFont="1" applyBorder="1" applyAlignment="1" applyProtection="1">
      <alignment vertical="center"/>
      <protection locked="0"/>
    </xf>
    <xf numFmtId="9" fontId="3" fillId="0" borderId="33" xfId="1" applyFont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>
      <alignment vertical="center"/>
    </xf>
    <xf numFmtId="164" fontId="3" fillId="2" borderId="34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164" fontId="3" fillId="4" borderId="0" xfId="0" applyNumberFormat="1" applyFont="1" applyFill="1" applyAlignment="1" applyProtection="1">
      <alignment vertical="center"/>
      <protection locked="0"/>
    </xf>
    <xf numFmtId="9" fontId="3" fillId="4" borderId="0" xfId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64" fontId="3" fillId="0" borderId="39" xfId="0" applyNumberFormat="1" applyFont="1" applyBorder="1" applyAlignment="1" applyProtection="1">
      <alignment vertical="center"/>
      <protection locked="0"/>
    </xf>
    <xf numFmtId="9" fontId="3" fillId="0" borderId="39" xfId="1" applyFont="1" applyBorder="1" applyAlignment="1" applyProtection="1">
      <alignment horizontal="center" vertical="center"/>
      <protection locked="0"/>
    </xf>
    <xf numFmtId="164" fontId="3" fillId="2" borderId="39" xfId="0" applyNumberFormat="1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64" fontId="3" fillId="0" borderId="44" xfId="0" applyNumberFormat="1" applyFont="1" applyBorder="1" applyAlignment="1" applyProtection="1">
      <alignment vertical="center"/>
      <protection locked="0"/>
    </xf>
    <xf numFmtId="9" fontId="3" fillId="0" borderId="44" xfId="1" applyFont="1" applyBorder="1" applyAlignment="1" applyProtection="1">
      <alignment horizontal="center" vertical="center"/>
      <protection locked="0"/>
    </xf>
    <xf numFmtId="164" fontId="3" fillId="2" borderId="44" xfId="0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vertical="center"/>
    </xf>
    <xf numFmtId="9" fontId="3" fillId="2" borderId="44" xfId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/>
    <xf numFmtId="9" fontId="3" fillId="2" borderId="44" xfId="1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3" fillId="2" borderId="4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165" fontId="3" fillId="0" borderId="8" xfId="0" applyNumberFormat="1" applyFont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6D2D403-B710-4BBB-82DF-63E3BB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2A66968-8481-46E4-99EF-0EB507CA5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C09990-43E9-4DDC-AECB-F0D771A1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DBF91F3-30E9-4D0C-B784-3A9C7DA3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5B7-80EE-46CE-A599-CC64F6552B7D}">
  <dimension ref="A1:J58"/>
  <sheetViews>
    <sheetView showGridLines="0" view="pageBreakPreview" topLeftCell="A35" zoomScale="70" zoomScaleNormal="100" zoomScaleSheetLayoutView="70" workbookViewId="0">
      <selection activeCell="P62" sqref="P62"/>
    </sheetView>
  </sheetViews>
  <sheetFormatPr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5">
      <c r="A1" s="98"/>
      <c r="B1" s="98"/>
      <c r="C1" s="98"/>
      <c r="D1" s="99"/>
      <c r="E1" s="100"/>
      <c r="F1" s="100"/>
      <c r="G1" s="100"/>
      <c r="H1" s="100"/>
      <c r="I1" s="100"/>
      <c r="J1" s="100"/>
    </row>
    <row r="2" spans="1:10" ht="27" customHeight="1" thickBot="1" x14ac:dyDescent="0.3">
      <c r="A2" s="101" t="s">
        <v>76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77.25" customHeight="1" x14ac:dyDescent="0.25">
      <c r="A3" s="103" t="s">
        <v>0</v>
      </c>
      <c r="B3" s="104"/>
      <c r="C3" s="105" t="s">
        <v>1</v>
      </c>
      <c r="D3" s="105"/>
      <c r="E3" s="105"/>
      <c r="F3" s="105"/>
      <c r="G3" s="105"/>
      <c r="H3" s="106" t="s">
        <v>2</v>
      </c>
      <c r="I3" s="106"/>
      <c r="J3" s="21" t="s">
        <v>3</v>
      </c>
    </row>
    <row r="4" spans="1:10" ht="29.25" customHeight="1" x14ac:dyDescent="0.25">
      <c r="A4" s="84" t="s">
        <v>4</v>
      </c>
      <c r="B4" s="85"/>
      <c r="C4" s="86"/>
      <c r="D4" s="86"/>
      <c r="E4" s="86"/>
      <c r="F4" s="86"/>
      <c r="G4" s="86"/>
      <c r="H4" s="87" t="s">
        <v>5</v>
      </c>
      <c r="I4" s="87"/>
      <c r="J4" s="2"/>
    </row>
    <row r="5" spans="1:10" ht="29.25" customHeight="1" thickBot="1" x14ac:dyDescent="0.3">
      <c r="A5" s="88" t="s">
        <v>6</v>
      </c>
      <c r="B5" s="89"/>
      <c r="C5" s="90"/>
      <c r="D5" s="90"/>
      <c r="E5" s="90"/>
      <c r="F5" s="90"/>
      <c r="G5" s="90"/>
      <c r="H5" s="91" t="s">
        <v>7</v>
      </c>
      <c r="I5" s="91"/>
      <c r="J5" s="3"/>
    </row>
    <row r="6" spans="1:10" ht="9" customHeight="1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60.75" x14ac:dyDescent="0.25">
      <c r="A7" s="22" t="s">
        <v>8</v>
      </c>
      <c r="B7" s="93" t="s">
        <v>9</v>
      </c>
      <c r="C7" s="93"/>
      <c r="D7" s="93"/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4" t="s">
        <v>15</v>
      </c>
    </row>
    <row r="8" spans="1:10" ht="21" thickBot="1" x14ac:dyDescent="0.3">
      <c r="A8" s="94" t="s">
        <v>16</v>
      </c>
      <c r="B8" s="95"/>
      <c r="C8" s="95"/>
      <c r="D8" s="95"/>
      <c r="E8" s="95"/>
      <c r="F8" s="95"/>
      <c r="G8" s="95"/>
      <c r="H8" s="95"/>
      <c r="I8" s="95"/>
      <c r="J8" s="96"/>
    </row>
    <row r="9" spans="1:10" ht="4.5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9">
        <v>1</v>
      </c>
      <c r="B10" s="97" t="s">
        <v>17</v>
      </c>
      <c r="C10" s="97"/>
      <c r="D10" s="97"/>
      <c r="E10" s="40">
        <v>1</v>
      </c>
      <c r="F10" s="40" t="s">
        <v>18</v>
      </c>
      <c r="G10" s="41"/>
      <c r="H10" s="42"/>
      <c r="I10" s="43">
        <f t="shared" ref="I10:I11" si="0">+H10*G10</f>
        <v>0</v>
      </c>
      <c r="J10" s="44">
        <f t="shared" ref="J10:J11" si="1">+I10+G10</f>
        <v>0</v>
      </c>
    </row>
    <row r="11" spans="1:10" ht="22.5" customHeight="1" x14ac:dyDescent="0.25">
      <c r="A11" s="45">
        <v>2</v>
      </c>
      <c r="B11" s="58" t="s">
        <v>19</v>
      </c>
      <c r="C11" s="58"/>
      <c r="D11" s="58"/>
      <c r="E11" s="7">
        <v>1</v>
      </c>
      <c r="F11" s="7" t="s">
        <v>18</v>
      </c>
      <c r="G11" s="8"/>
      <c r="H11" s="9"/>
      <c r="I11" s="10">
        <f t="shared" si="0"/>
        <v>0</v>
      </c>
      <c r="J11" s="46">
        <f t="shared" si="1"/>
        <v>0</v>
      </c>
    </row>
    <row r="12" spans="1:10" ht="22.5" customHeight="1" x14ac:dyDescent="0.25">
      <c r="A12" s="45">
        <v>3</v>
      </c>
      <c r="B12" s="58" t="s">
        <v>20</v>
      </c>
      <c r="C12" s="58"/>
      <c r="D12" s="58"/>
      <c r="E12" s="7">
        <v>1</v>
      </c>
      <c r="F12" s="7" t="s">
        <v>18</v>
      </c>
      <c r="G12" s="8"/>
      <c r="H12" s="9"/>
      <c r="I12" s="10">
        <f t="shared" ref="I12:I45" si="2">+H12*G12</f>
        <v>0</v>
      </c>
      <c r="J12" s="46">
        <f t="shared" ref="J12:J45" si="3">+I12+G12</f>
        <v>0</v>
      </c>
    </row>
    <row r="13" spans="1:10" ht="22.5" customHeight="1" x14ac:dyDescent="0.25">
      <c r="A13" s="45">
        <v>4</v>
      </c>
      <c r="B13" s="58" t="s">
        <v>21</v>
      </c>
      <c r="C13" s="58"/>
      <c r="D13" s="58"/>
      <c r="E13" s="7">
        <v>1</v>
      </c>
      <c r="F13" s="7" t="s">
        <v>18</v>
      </c>
      <c r="G13" s="8"/>
      <c r="H13" s="9"/>
      <c r="I13" s="10">
        <f t="shared" si="2"/>
        <v>0</v>
      </c>
      <c r="J13" s="46">
        <f t="shared" si="3"/>
        <v>0</v>
      </c>
    </row>
    <row r="14" spans="1:10" ht="22.5" customHeight="1" x14ac:dyDescent="0.25">
      <c r="A14" s="45">
        <v>5</v>
      </c>
      <c r="B14" s="58" t="s">
        <v>22</v>
      </c>
      <c r="C14" s="58"/>
      <c r="D14" s="58"/>
      <c r="E14" s="7">
        <v>1</v>
      </c>
      <c r="F14" s="7" t="s">
        <v>18</v>
      </c>
      <c r="G14" s="8"/>
      <c r="H14" s="9"/>
      <c r="I14" s="10">
        <f t="shared" si="2"/>
        <v>0</v>
      </c>
      <c r="J14" s="46">
        <f t="shared" si="3"/>
        <v>0</v>
      </c>
    </row>
    <row r="15" spans="1:10" ht="22.5" customHeight="1" x14ac:dyDescent="0.25">
      <c r="A15" s="45">
        <v>6</v>
      </c>
      <c r="B15" s="58" t="s">
        <v>23</v>
      </c>
      <c r="C15" s="58"/>
      <c r="D15" s="58"/>
      <c r="E15" s="7">
        <v>1</v>
      </c>
      <c r="F15" s="7" t="s">
        <v>18</v>
      </c>
      <c r="G15" s="8"/>
      <c r="H15" s="9"/>
      <c r="I15" s="10">
        <f t="shared" si="2"/>
        <v>0</v>
      </c>
      <c r="J15" s="46">
        <f t="shared" si="3"/>
        <v>0</v>
      </c>
    </row>
    <row r="16" spans="1:10" ht="22.5" customHeight="1" x14ac:dyDescent="0.25">
      <c r="A16" s="45">
        <v>7</v>
      </c>
      <c r="B16" s="58" t="s">
        <v>24</v>
      </c>
      <c r="C16" s="58"/>
      <c r="D16" s="58"/>
      <c r="E16" s="7">
        <v>1</v>
      </c>
      <c r="F16" s="7" t="s">
        <v>18</v>
      </c>
      <c r="G16" s="8"/>
      <c r="H16" s="9"/>
      <c r="I16" s="10">
        <f t="shared" si="2"/>
        <v>0</v>
      </c>
      <c r="J16" s="46">
        <f t="shared" si="3"/>
        <v>0</v>
      </c>
    </row>
    <row r="17" spans="1:10" ht="22.5" customHeight="1" x14ac:dyDescent="0.25">
      <c r="A17" s="45">
        <v>8</v>
      </c>
      <c r="B17" s="58" t="s">
        <v>25</v>
      </c>
      <c r="C17" s="58"/>
      <c r="D17" s="58"/>
      <c r="E17" s="7">
        <v>1</v>
      </c>
      <c r="F17" s="7" t="s">
        <v>18</v>
      </c>
      <c r="G17" s="8"/>
      <c r="H17" s="9"/>
      <c r="I17" s="10">
        <f t="shared" si="2"/>
        <v>0</v>
      </c>
      <c r="J17" s="46">
        <f t="shared" si="3"/>
        <v>0</v>
      </c>
    </row>
    <row r="18" spans="1:10" ht="22.5" customHeight="1" x14ac:dyDescent="0.25">
      <c r="A18" s="45">
        <v>9</v>
      </c>
      <c r="B18" s="58" t="s">
        <v>26</v>
      </c>
      <c r="C18" s="58"/>
      <c r="D18" s="58"/>
      <c r="E18" s="7">
        <v>1</v>
      </c>
      <c r="F18" s="7" t="s">
        <v>18</v>
      </c>
      <c r="G18" s="8"/>
      <c r="H18" s="9"/>
      <c r="I18" s="10">
        <f t="shared" si="2"/>
        <v>0</v>
      </c>
      <c r="J18" s="46">
        <f t="shared" si="3"/>
        <v>0</v>
      </c>
    </row>
    <row r="19" spans="1:10" ht="22.5" customHeight="1" x14ac:dyDescent="0.25">
      <c r="A19" s="45">
        <v>10</v>
      </c>
      <c r="B19" s="107" t="s">
        <v>27</v>
      </c>
      <c r="C19" s="108"/>
      <c r="D19" s="109"/>
      <c r="E19" s="7">
        <v>1</v>
      </c>
      <c r="F19" s="7" t="s">
        <v>18</v>
      </c>
      <c r="G19" s="8"/>
      <c r="H19" s="9"/>
      <c r="I19" s="10">
        <f t="shared" si="2"/>
        <v>0</v>
      </c>
      <c r="J19" s="46">
        <f t="shared" si="3"/>
        <v>0</v>
      </c>
    </row>
    <row r="20" spans="1:10" ht="42.75" customHeight="1" x14ac:dyDescent="0.25">
      <c r="A20" s="45">
        <v>11</v>
      </c>
      <c r="B20" s="107" t="s">
        <v>28</v>
      </c>
      <c r="C20" s="108"/>
      <c r="D20" s="109"/>
      <c r="E20" s="7">
        <v>1</v>
      </c>
      <c r="F20" s="7" t="s">
        <v>18</v>
      </c>
      <c r="G20" s="8"/>
      <c r="H20" s="9"/>
      <c r="I20" s="10">
        <f t="shared" si="2"/>
        <v>0</v>
      </c>
      <c r="J20" s="46">
        <f t="shared" si="3"/>
        <v>0</v>
      </c>
    </row>
    <row r="21" spans="1:10" ht="42.75" customHeight="1" x14ac:dyDescent="0.25">
      <c r="A21" s="45">
        <v>12</v>
      </c>
      <c r="B21" s="58" t="s">
        <v>29</v>
      </c>
      <c r="C21" s="58"/>
      <c r="D21" s="58"/>
      <c r="E21" s="7">
        <v>1</v>
      </c>
      <c r="F21" s="7" t="s">
        <v>18</v>
      </c>
      <c r="G21" s="8"/>
      <c r="H21" s="9"/>
      <c r="I21" s="10">
        <f t="shared" si="2"/>
        <v>0</v>
      </c>
      <c r="J21" s="46">
        <f t="shared" si="3"/>
        <v>0</v>
      </c>
    </row>
    <row r="22" spans="1:10" ht="42.75" customHeight="1" x14ac:dyDescent="0.25">
      <c r="A22" s="45">
        <v>13</v>
      </c>
      <c r="B22" s="58" t="s">
        <v>30</v>
      </c>
      <c r="C22" s="58"/>
      <c r="D22" s="58"/>
      <c r="E22" s="7">
        <v>1</v>
      </c>
      <c r="F22" s="7" t="s">
        <v>18</v>
      </c>
      <c r="G22" s="8"/>
      <c r="H22" s="9"/>
      <c r="I22" s="10">
        <f t="shared" si="2"/>
        <v>0</v>
      </c>
      <c r="J22" s="46">
        <f t="shared" si="3"/>
        <v>0</v>
      </c>
    </row>
    <row r="23" spans="1:10" ht="22.5" customHeight="1" x14ac:dyDescent="0.25">
      <c r="A23" s="45">
        <v>14</v>
      </c>
      <c r="B23" s="58" t="s">
        <v>31</v>
      </c>
      <c r="C23" s="58"/>
      <c r="D23" s="58"/>
      <c r="E23" s="7">
        <v>1</v>
      </c>
      <c r="F23" s="7" t="s">
        <v>32</v>
      </c>
      <c r="G23" s="8"/>
      <c r="H23" s="15">
        <v>0</v>
      </c>
      <c r="I23" s="10">
        <f t="shared" si="2"/>
        <v>0</v>
      </c>
      <c r="J23" s="46">
        <f t="shared" si="3"/>
        <v>0</v>
      </c>
    </row>
    <row r="24" spans="1:10" ht="22.5" customHeight="1" x14ac:dyDescent="0.25">
      <c r="A24" s="45">
        <v>15</v>
      </c>
      <c r="B24" s="58" t="s">
        <v>33</v>
      </c>
      <c r="C24" s="58"/>
      <c r="D24" s="58"/>
      <c r="E24" s="7">
        <v>1</v>
      </c>
      <c r="F24" s="7" t="s">
        <v>32</v>
      </c>
      <c r="G24" s="8"/>
      <c r="H24" s="15">
        <v>0</v>
      </c>
      <c r="I24" s="10">
        <f t="shared" si="2"/>
        <v>0</v>
      </c>
      <c r="J24" s="46">
        <f t="shared" si="3"/>
        <v>0</v>
      </c>
    </row>
    <row r="25" spans="1:10" ht="24.75" customHeight="1" x14ac:dyDescent="0.25">
      <c r="A25" s="45">
        <v>16</v>
      </c>
      <c r="B25" s="58" t="s">
        <v>34</v>
      </c>
      <c r="C25" s="58"/>
      <c r="D25" s="58"/>
      <c r="E25" s="7">
        <v>1</v>
      </c>
      <c r="F25" s="7" t="s">
        <v>32</v>
      </c>
      <c r="G25" s="8"/>
      <c r="H25" s="15">
        <v>0</v>
      </c>
      <c r="I25" s="10">
        <f t="shared" si="2"/>
        <v>0</v>
      </c>
      <c r="J25" s="46">
        <f t="shared" si="3"/>
        <v>0</v>
      </c>
    </row>
    <row r="26" spans="1:10" ht="36.75" customHeight="1" x14ac:dyDescent="0.25">
      <c r="A26" s="45">
        <v>17</v>
      </c>
      <c r="B26" s="58" t="s">
        <v>35</v>
      </c>
      <c r="C26" s="58"/>
      <c r="D26" s="58"/>
      <c r="E26" s="7">
        <v>1</v>
      </c>
      <c r="F26" s="7" t="s">
        <v>32</v>
      </c>
      <c r="G26" s="8"/>
      <c r="H26" s="15">
        <v>0</v>
      </c>
      <c r="I26" s="10">
        <f t="shared" si="2"/>
        <v>0</v>
      </c>
      <c r="J26" s="46">
        <f t="shared" si="3"/>
        <v>0</v>
      </c>
    </row>
    <row r="27" spans="1:10" ht="22.5" customHeight="1" x14ac:dyDescent="0.25">
      <c r="A27" s="45">
        <v>18</v>
      </c>
      <c r="B27" s="58" t="s">
        <v>36</v>
      </c>
      <c r="C27" s="58"/>
      <c r="D27" s="58"/>
      <c r="E27" s="7">
        <v>1</v>
      </c>
      <c r="F27" s="7" t="s">
        <v>32</v>
      </c>
      <c r="G27" s="8"/>
      <c r="H27" s="9"/>
      <c r="I27" s="10">
        <f t="shared" si="2"/>
        <v>0</v>
      </c>
      <c r="J27" s="46">
        <f t="shared" si="3"/>
        <v>0</v>
      </c>
    </row>
    <row r="28" spans="1:10" ht="22.5" customHeight="1" x14ac:dyDescent="0.25">
      <c r="A28" s="45">
        <v>19</v>
      </c>
      <c r="B28" s="58" t="s">
        <v>37</v>
      </c>
      <c r="C28" s="58"/>
      <c r="D28" s="58"/>
      <c r="E28" s="7">
        <v>1</v>
      </c>
      <c r="F28" s="7" t="s">
        <v>32</v>
      </c>
      <c r="G28" s="8"/>
      <c r="H28" s="9"/>
      <c r="I28" s="10">
        <f t="shared" si="2"/>
        <v>0</v>
      </c>
      <c r="J28" s="46">
        <f t="shared" si="3"/>
        <v>0</v>
      </c>
    </row>
    <row r="29" spans="1:10" ht="22.5" customHeight="1" x14ac:dyDescent="0.25">
      <c r="A29" s="45">
        <v>20</v>
      </c>
      <c r="B29" s="58" t="s">
        <v>38</v>
      </c>
      <c r="C29" s="58"/>
      <c r="D29" s="58"/>
      <c r="E29" s="7">
        <v>1</v>
      </c>
      <c r="F29" s="7" t="s">
        <v>32</v>
      </c>
      <c r="G29" s="8"/>
      <c r="H29" s="9"/>
      <c r="I29" s="10">
        <f t="shared" si="2"/>
        <v>0</v>
      </c>
      <c r="J29" s="46">
        <f t="shared" si="3"/>
        <v>0</v>
      </c>
    </row>
    <row r="30" spans="1:10" ht="22.5" customHeight="1" x14ac:dyDescent="0.25">
      <c r="A30" s="45">
        <v>21</v>
      </c>
      <c r="B30" s="58" t="s">
        <v>39</v>
      </c>
      <c r="C30" s="58"/>
      <c r="D30" s="58"/>
      <c r="E30" s="7">
        <v>1</v>
      </c>
      <c r="F30" s="7" t="s">
        <v>32</v>
      </c>
      <c r="G30" s="8"/>
      <c r="H30" s="9"/>
      <c r="I30" s="10">
        <f t="shared" si="2"/>
        <v>0</v>
      </c>
      <c r="J30" s="46">
        <f t="shared" si="3"/>
        <v>0</v>
      </c>
    </row>
    <row r="31" spans="1:10" ht="41.25" customHeight="1" x14ac:dyDescent="0.25">
      <c r="A31" s="45">
        <v>22</v>
      </c>
      <c r="B31" s="58" t="s">
        <v>40</v>
      </c>
      <c r="C31" s="58"/>
      <c r="D31" s="58"/>
      <c r="E31" s="7">
        <v>1</v>
      </c>
      <c r="F31" s="7" t="s">
        <v>41</v>
      </c>
      <c r="G31" s="8"/>
      <c r="H31" s="9"/>
      <c r="I31" s="10">
        <f t="shared" si="2"/>
        <v>0</v>
      </c>
      <c r="J31" s="46">
        <f t="shared" si="3"/>
        <v>0</v>
      </c>
    </row>
    <row r="32" spans="1:10" ht="22.5" customHeight="1" x14ac:dyDescent="0.25">
      <c r="A32" s="45">
        <v>23</v>
      </c>
      <c r="B32" s="58" t="s">
        <v>42</v>
      </c>
      <c r="C32" s="58"/>
      <c r="D32" s="58"/>
      <c r="E32" s="7">
        <v>1</v>
      </c>
      <c r="F32" s="7" t="s">
        <v>32</v>
      </c>
      <c r="G32" s="8"/>
      <c r="H32" s="9"/>
      <c r="I32" s="10">
        <f t="shared" si="2"/>
        <v>0</v>
      </c>
      <c r="J32" s="46">
        <f t="shared" si="3"/>
        <v>0</v>
      </c>
    </row>
    <row r="33" spans="1:10" ht="42.75" customHeight="1" x14ac:dyDescent="0.25">
      <c r="A33" s="45">
        <v>24</v>
      </c>
      <c r="B33" s="58" t="s">
        <v>43</v>
      </c>
      <c r="C33" s="58"/>
      <c r="D33" s="58"/>
      <c r="E33" s="7">
        <v>1</v>
      </c>
      <c r="F33" s="11" t="s">
        <v>44</v>
      </c>
      <c r="G33" s="8"/>
      <c r="H33" s="9"/>
      <c r="I33" s="10">
        <f t="shared" si="2"/>
        <v>0</v>
      </c>
      <c r="J33" s="46">
        <f t="shared" si="3"/>
        <v>0</v>
      </c>
    </row>
    <row r="34" spans="1:10" ht="42.75" customHeight="1" x14ac:dyDescent="0.25">
      <c r="A34" s="45">
        <v>25</v>
      </c>
      <c r="B34" s="58" t="s">
        <v>45</v>
      </c>
      <c r="C34" s="58"/>
      <c r="D34" s="58"/>
      <c r="E34" s="7">
        <v>1</v>
      </c>
      <c r="F34" s="11" t="s">
        <v>44</v>
      </c>
      <c r="G34" s="8"/>
      <c r="H34" s="9"/>
      <c r="I34" s="10">
        <f t="shared" si="2"/>
        <v>0</v>
      </c>
      <c r="J34" s="46">
        <f t="shared" si="3"/>
        <v>0</v>
      </c>
    </row>
    <row r="35" spans="1:10" ht="22.5" customHeight="1" x14ac:dyDescent="0.25">
      <c r="A35" s="45">
        <v>26</v>
      </c>
      <c r="B35" s="58" t="s">
        <v>46</v>
      </c>
      <c r="C35" s="58"/>
      <c r="D35" s="58"/>
      <c r="E35" s="7">
        <v>1</v>
      </c>
      <c r="F35" s="7" t="s">
        <v>32</v>
      </c>
      <c r="G35" s="8"/>
      <c r="H35" s="9"/>
      <c r="I35" s="10">
        <f t="shared" si="2"/>
        <v>0</v>
      </c>
      <c r="J35" s="46">
        <f t="shared" si="3"/>
        <v>0</v>
      </c>
    </row>
    <row r="36" spans="1:10" ht="22.5" customHeight="1" x14ac:dyDescent="0.25">
      <c r="A36" s="45">
        <v>27</v>
      </c>
      <c r="B36" s="58" t="s">
        <v>47</v>
      </c>
      <c r="C36" s="58"/>
      <c r="D36" s="58"/>
      <c r="E36" s="7">
        <v>1</v>
      </c>
      <c r="F36" s="7" t="s">
        <v>32</v>
      </c>
      <c r="G36" s="8"/>
      <c r="H36" s="9"/>
      <c r="I36" s="10">
        <f t="shared" si="2"/>
        <v>0</v>
      </c>
      <c r="J36" s="46">
        <f t="shared" si="3"/>
        <v>0</v>
      </c>
    </row>
    <row r="37" spans="1:10" ht="22.5" customHeight="1" x14ac:dyDescent="0.25">
      <c r="A37" s="45">
        <v>28</v>
      </c>
      <c r="B37" s="58" t="s">
        <v>48</v>
      </c>
      <c r="C37" s="58"/>
      <c r="D37" s="58"/>
      <c r="E37" s="7">
        <v>1</v>
      </c>
      <c r="F37" s="7" t="s">
        <v>32</v>
      </c>
      <c r="G37" s="8"/>
      <c r="H37" s="9"/>
      <c r="I37" s="10">
        <f t="shared" si="2"/>
        <v>0</v>
      </c>
      <c r="J37" s="46">
        <f t="shared" si="3"/>
        <v>0</v>
      </c>
    </row>
    <row r="38" spans="1:10" ht="39" customHeight="1" x14ac:dyDescent="0.25">
      <c r="A38" s="45">
        <v>29</v>
      </c>
      <c r="B38" s="58" t="s">
        <v>49</v>
      </c>
      <c r="C38" s="58"/>
      <c r="D38" s="58"/>
      <c r="E38" s="7">
        <v>1</v>
      </c>
      <c r="F38" s="7" t="s">
        <v>32</v>
      </c>
      <c r="G38" s="8"/>
      <c r="H38" s="9"/>
      <c r="I38" s="10">
        <f t="shared" ref="I38" si="4">+H38*G38</f>
        <v>0</v>
      </c>
      <c r="J38" s="46">
        <f t="shared" ref="J38" si="5">+I38+G38</f>
        <v>0</v>
      </c>
    </row>
    <row r="39" spans="1:10" ht="22.5" customHeight="1" x14ac:dyDescent="0.25">
      <c r="A39" s="45">
        <v>30</v>
      </c>
      <c r="B39" s="58" t="s">
        <v>50</v>
      </c>
      <c r="C39" s="58"/>
      <c r="D39" s="58"/>
      <c r="E39" s="7">
        <v>1</v>
      </c>
      <c r="F39" s="7" t="s">
        <v>32</v>
      </c>
      <c r="G39" s="8"/>
      <c r="H39" s="9"/>
      <c r="I39" s="10">
        <f t="shared" si="2"/>
        <v>0</v>
      </c>
      <c r="J39" s="46">
        <f t="shared" si="3"/>
        <v>0</v>
      </c>
    </row>
    <row r="40" spans="1:10" ht="22.5" customHeight="1" x14ac:dyDescent="0.25">
      <c r="A40" s="45">
        <v>31</v>
      </c>
      <c r="B40" s="58" t="s">
        <v>51</v>
      </c>
      <c r="C40" s="58"/>
      <c r="D40" s="58"/>
      <c r="E40" s="7">
        <v>1</v>
      </c>
      <c r="F40" s="7" t="s">
        <v>32</v>
      </c>
      <c r="G40" s="8"/>
      <c r="H40" s="9"/>
      <c r="I40" s="10">
        <f t="shared" si="2"/>
        <v>0</v>
      </c>
      <c r="J40" s="46">
        <f t="shared" si="3"/>
        <v>0</v>
      </c>
    </row>
    <row r="41" spans="1:10" ht="22.5" customHeight="1" x14ac:dyDescent="0.25">
      <c r="A41" s="45">
        <v>32</v>
      </c>
      <c r="B41" s="58" t="s">
        <v>52</v>
      </c>
      <c r="C41" s="58"/>
      <c r="D41" s="58"/>
      <c r="E41" s="7">
        <v>1</v>
      </c>
      <c r="F41" s="7" t="s">
        <v>32</v>
      </c>
      <c r="G41" s="8"/>
      <c r="H41" s="9"/>
      <c r="I41" s="10">
        <f t="shared" si="2"/>
        <v>0</v>
      </c>
      <c r="J41" s="46">
        <f t="shared" si="3"/>
        <v>0</v>
      </c>
    </row>
    <row r="42" spans="1:10" ht="22.5" customHeight="1" x14ac:dyDescent="0.25">
      <c r="A42" s="45">
        <v>33</v>
      </c>
      <c r="B42" s="58" t="s">
        <v>53</v>
      </c>
      <c r="C42" s="58"/>
      <c r="D42" s="58"/>
      <c r="E42" s="7">
        <v>1</v>
      </c>
      <c r="F42" s="7" t="s">
        <v>32</v>
      </c>
      <c r="G42" s="8"/>
      <c r="H42" s="9"/>
      <c r="I42" s="10">
        <f t="shared" si="2"/>
        <v>0</v>
      </c>
      <c r="J42" s="46">
        <f t="shared" si="3"/>
        <v>0</v>
      </c>
    </row>
    <row r="43" spans="1:10" ht="22.5" customHeight="1" x14ac:dyDescent="0.25">
      <c r="A43" s="45">
        <v>34</v>
      </c>
      <c r="B43" s="58" t="s">
        <v>54</v>
      </c>
      <c r="C43" s="58"/>
      <c r="D43" s="58"/>
      <c r="E43" s="7">
        <v>1</v>
      </c>
      <c r="F43" s="7" t="s">
        <v>18</v>
      </c>
      <c r="G43" s="8"/>
      <c r="H43" s="9"/>
      <c r="I43" s="10">
        <f t="shared" ref="I43:I44" si="6">+H43*G43</f>
        <v>0</v>
      </c>
      <c r="J43" s="46">
        <f t="shared" ref="J43:J44" si="7">+I43+G43</f>
        <v>0</v>
      </c>
    </row>
    <row r="44" spans="1:10" ht="51.75" customHeight="1" x14ac:dyDescent="0.25">
      <c r="A44" s="45">
        <v>35</v>
      </c>
      <c r="B44" s="58" t="s">
        <v>55</v>
      </c>
      <c r="C44" s="58"/>
      <c r="D44" s="58"/>
      <c r="E44" s="7">
        <v>1</v>
      </c>
      <c r="F44" s="11" t="s">
        <v>44</v>
      </c>
      <c r="G44" s="8"/>
      <c r="H44" s="9"/>
      <c r="I44" s="10">
        <f t="shared" si="6"/>
        <v>0</v>
      </c>
      <c r="J44" s="46">
        <f t="shared" si="7"/>
        <v>0</v>
      </c>
    </row>
    <row r="45" spans="1:10" ht="81" customHeight="1" thickBot="1" x14ac:dyDescent="0.3">
      <c r="A45" s="47">
        <v>36</v>
      </c>
      <c r="B45" s="79" t="s">
        <v>56</v>
      </c>
      <c r="C45" s="79"/>
      <c r="D45" s="79"/>
      <c r="E45" s="48">
        <v>1</v>
      </c>
      <c r="F45" s="48" t="s">
        <v>32</v>
      </c>
      <c r="G45" s="49"/>
      <c r="H45" s="50"/>
      <c r="I45" s="51">
        <f t="shared" si="2"/>
        <v>0</v>
      </c>
      <c r="J45" s="52">
        <f t="shared" si="3"/>
        <v>0</v>
      </c>
    </row>
    <row r="46" spans="1:10" ht="5.25" customHeight="1" thickBot="1" x14ac:dyDescent="0.3">
      <c r="A46" s="34"/>
      <c r="B46" s="35"/>
      <c r="C46" s="35"/>
      <c r="D46" s="35"/>
      <c r="E46" s="34"/>
      <c r="F46" s="34"/>
      <c r="G46" s="36"/>
      <c r="H46" s="37"/>
      <c r="I46" s="38"/>
      <c r="J46" s="38"/>
    </row>
    <row r="47" spans="1:10" ht="18" customHeight="1" x14ac:dyDescent="0.25">
      <c r="A47" s="81" t="s">
        <v>57</v>
      </c>
      <c r="B47" s="82"/>
      <c r="C47" s="82"/>
      <c r="D47" s="82"/>
      <c r="E47" s="82"/>
      <c r="F47" s="82"/>
      <c r="G47" s="82"/>
      <c r="H47" s="82"/>
      <c r="I47" s="82"/>
      <c r="J47" s="83"/>
    </row>
    <row r="48" spans="1:10" ht="18" customHeight="1" x14ac:dyDescent="0.25">
      <c r="A48" s="13">
        <v>37</v>
      </c>
      <c r="B48" s="58" t="s">
        <v>58</v>
      </c>
      <c r="C48" s="58"/>
      <c r="D48" s="58"/>
      <c r="E48" s="31">
        <v>1</v>
      </c>
      <c r="F48" s="7" t="s">
        <v>18</v>
      </c>
      <c r="G48" s="8"/>
      <c r="H48" s="9"/>
      <c r="I48" s="10">
        <f t="shared" ref="I48:I51" si="8">+H48*G48</f>
        <v>0</v>
      </c>
      <c r="J48" s="14">
        <f t="shared" ref="J48:J51" si="9">+I48+G48</f>
        <v>0</v>
      </c>
    </row>
    <row r="49" spans="1:10" ht="18" customHeight="1" x14ac:dyDescent="0.25">
      <c r="A49" s="13">
        <v>38</v>
      </c>
      <c r="B49" s="58" t="s">
        <v>59</v>
      </c>
      <c r="C49" s="58"/>
      <c r="D49" s="58"/>
      <c r="E49" s="31">
        <v>1</v>
      </c>
      <c r="F49" s="7" t="s">
        <v>18</v>
      </c>
      <c r="G49" s="8"/>
      <c r="H49" s="9"/>
      <c r="I49" s="10">
        <f t="shared" si="8"/>
        <v>0</v>
      </c>
      <c r="J49" s="14">
        <f t="shared" si="9"/>
        <v>0</v>
      </c>
    </row>
    <row r="50" spans="1:10" ht="18" customHeight="1" x14ac:dyDescent="0.25">
      <c r="A50" s="13">
        <v>39</v>
      </c>
      <c r="B50" s="58" t="s">
        <v>60</v>
      </c>
      <c r="C50" s="58"/>
      <c r="D50" s="58"/>
      <c r="E50" s="31">
        <v>1</v>
      </c>
      <c r="F50" s="7" t="s">
        <v>18</v>
      </c>
      <c r="G50" s="8"/>
      <c r="H50" s="9"/>
      <c r="I50" s="10">
        <f t="shared" si="8"/>
        <v>0</v>
      </c>
      <c r="J50" s="14">
        <f t="shared" si="9"/>
        <v>0</v>
      </c>
    </row>
    <row r="51" spans="1:10" ht="19.5" customHeight="1" x14ac:dyDescent="0.25">
      <c r="A51" s="25">
        <v>40</v>
      </c>
      <c r="B51" s="60" t="s">
        <v>61</v>
      </c>
      <c r="C51" s="60"/>
      <c r="D51" s="60"/>
      <c r="E51" s="32">
        <v>1</v>
      </c>
      <c r="F51" s="26" t="s">
        <v>18</v>
      </c>
      <c r="G51" s="27"/>
      <c r="H51" s="28"/>
      <c r="I51" s="29">
        <f t="shared" si="8"/>
        <v>0</v>
      </c>
      <c r="J51" s="30">
        <f t="shared" si="9"/>
        <v>0</v>
      </c>
    </row>
    <row r="52" spans="1:10" ht="5.25" customHeight="1" x14ac:dyDescent="0.45">
      <c r="A52" s="80"/>
      <c r="B52" s="80"/>
      <c r="C52" s="80"/>
      <c r="D52" s="80"/>
      <c r="E52" s="80"/>
      <c r="F52" s="80"/>
      <c r="G52" s="80"/>
      <c r="H52" s="80"/>
      <c r="I52" s="80"/>
      <c r="J52" s="80"/>
    </row>
    <row r="53" spans="1:10" ht="34.5" customHeight="1" x14ac:dyDescent="0.25">
      <c r="A53" s="76" t="s">
        <v>62</v>
      </c>
      <c r="B53" s="77"/>
      <c r="C53" s="77"/>
      <c r="D53" s="77"/>
      <c r="E53" s="77"/>
      <c r="F53" s="77"/>
      <c r="G53" s="77"/>
      <c r="H53" s="77"/>
      <c r="I53" s="78"/>
      <c r="J53" s="5">
        <f>SUM(J10:J51)</f>
        <v>0</v>
      </c>
    </row>
    <row r="54" spans="1:10" ht="4.5" customHeight="1" thickBot="1" x14ac:dyDescent="0.3">
      <c r="A54" s="64"/>
      <c r="B54" s="64"/>
      <c r="C54" s="64"/>
      <c r="D54" s="64"/>
      <c r="E54" s="64"/>
      <c r="F54" s="64"/>
      <c r="G54" s="64"/>
      <c r="H54" s="64"/>
      <c r="I54" s="64"/>
      <c r="J54" s="64"/>
    </row>
    <row r="55" spans="1:10" ht="66" customHeight="1" thickBot="1" x14ac:dyDescent="0.3">
      <c r="A55" s="65" t="s">
        <v>63</v>
      </c>
      <c r="B55" s="66"/>
      <c r="C55" s="67"/>
      <c r="D55" s="68"/>
      <c r="E55" s="68"/>
      <c r="F55" s="68"/>
      <c r="G55" s="69"/>
      <c r="H55" s="70" t="s">
        <v>64</v>
      </c>
      <c r="I55" s="71"/>
      <c r="J55" s="4">
        <v>9728945.4000000004</v>
      </c>
    </row>
    <row r="56" spans="1:10" ht="5.25" customHeight="1" thickBot="1" x14ac:dyDescent="0.3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 ht="45.75" customHeight="1" x14ac:dyDescent="0.25">
      <c r="A57" s="73"/>
      <c r="B57" s="74"/>
      <c r="C57" s="74"/>
      <c r="D57" s="74"/>
      <c r="E57" s="74"/>
      <c r="F57" s="74"/>
      <c r="G57" s="74"/>
      <c r="H57" s="73"/>
      <c r="I57" s="74"/>
      <c r="J57" s="75"/>
    </row>
    <row r="58" spans="1:10" ht="10.5" customHeight="1" thickBot="1" x14ac:dyDescent="0.3">
      <c r="A58" s="61" t="s">
        <v>65</v>
      </c>
      <c r="B58" s="62"/>
      <c r="C58" s="62"/>
      <c r="D58" s="62"/>
      <c r="E58" s="62"/>
      <c r="F58" s="62"/>
      <c r="G58" s="62"/>
      <c r="H58" s="61" t="s">
        <v>66</v>
      </c>
      <c r="I58" s="62"/>
      <c r="J58" s="63"/>
    </row>
  </sheetData>
  <mergeCells count="67">
    <mergeCell ref="A6:J6"/>
    <mergeCell ref="B7:D7"/>
    <mergeCell ref="B10:D10"/>
    <mergeCell ref="A4:B4"/>
    <mergeCell ref="C4:G4"/>
    <mergeCell ref="H4:I4"/>
    <mergeCell ref="A5:B5"/>
    <mergeCell ref="C5:G5"/>
    <mergeCell ref="H5:I5"/>
    <mergeCell ref="A8:J8"/>
    <mergeCell ref="A1:C1"/>
    <mergeCell ref="D1:J1"/>
    <mergeCell ref="A3:B3"/>
    <mergeCell ref="C3:G3"/>
    <mergeCell ref="H3:I3"/>
    <mergeCell ref="A2:J2"/>
    <mergeCell ref="B14:D14"/>
    <mergeCell ref="B15:D15"/>
    <mergeCell ref="B22:D22"/>
    <mergeCell ref="B32:D32"/>
    <mergeCell ref="B19:D19"/>
    <mergeCell ref="B21:D21"/>
    <mergeCell ref="B27:D27"/>
    <mergeCell ref="B29:D29"/>
    <mergeCell ref="B11:D11"/>
    <mergeCell ref="B13:D13"/>
    <mergeCell ref="B12:D12"/>
    <mergeCell ref="H55:I55"/>
    <mergeCell ref="A56:J56"/>
    <mergeCell ref="A54:J54"/>
    <mergeCell ref="B33:D33"/>
    <mergeCell ref="B34:D34"/>
    <mergeCell ref="B35:D35"/>
    <mergeCell ref="B36:D36"/>
    <mergeCell ref="B39:D39"/>
    <mergeCell ref="B40:D40"/>
    <mergeCell ref="B37:D37"/>
    <mergeCell ref="B41:D41"/>
    <mergeCell ref="B42:D42"/>
    <mergeCell ref="B45:D45"/>
    <mergeCell ref="A58:G58"/>
    <mergeCell ref="H57:J57"/>
    <mergeCell ref="H58:J58"/>
    <mergeCell ref="A57:G57"/>
    <mergeCell ref="A55:B55"/>
    <mergeCell ref="C55:G55"/>
    <mergeCell ref="A53:I53"/>
    <mergeCell ref="B44:D44"/>
    <mergeCell ref="B43:D43"/>
    <mergeCell ref="B38:D38"/>
    <mergeCell ref="B48:D48"/>
    <mergeCell ref="A52:J52"/>
    <mergeCell ref="A47:J47"/>
    <mergeCell ref="B49:D49"/>
    <mergeCell ref="B50:D50"/>
    <mergeCell ref="B51:D51"/>
    <mergeCell ref="B16:D16"/>
    <mergeCell ref="B17:D17"/>
    <mergeCell ref="B30:D30"/>
    <mergeCell ref="B31:D31"/>
    <mergeCell ref="B20:D20"/>
    <mergeCell ref="B28:D28"/>
    <mergeCell ref="B25:D25"/>
    <mergeCell ref="B26:D26"/>
    <mergeCell ref="B18:D18"/>
    <mergeCell ref="B24:D24"/>
    <mergeCell ref="B23:D23"/>
  </mergeCells>
  <printOptions horizontalCentered="1"/>
  <pageMargins left="0.25" right="0.25" top="0.75" bottom="0.75" header="0.3" footer="0.3"/>
  <pageSetup scale="92" fitToWidth="0" fitToHeight="0" orientation="landscape" r:id="rId1"/>
  <headerFooter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C85C-A1BA-484B-96FC-FEA5AFEDA9C2}">
  <dimension ref="A1:J49"/>
  <sheetViews>
    <sheetView showGridLines="0" view="pageBreakPreview" topLeftCell="A34" zoomScale="70" zoomScaleNormal="100" zoomScaleSheetLayoutView="70" workbookViewId="0">
      <selection activeCell="A38" sqref="A38:J42"/>
    </sheetView>
  </sheetViews>
  <sheetFormatPr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5">
      <c r="A1" s="98"/>
      <c r="B1" s="98"/>
      <c r="C1" s="98"/>
      <c r="D1" s="99"/>
      <c r="E1" s="100"/>
      <c r="F1" s="100"/>
      <c r="G1" s="100"/>
      <c r="H1" s="100"/>
      <c r="I1" s="100"/>
      <c r="J1" s="100"/>
    </row>
    <row r="2" spans="1:10" ht="27" customHeight="1" thickBot="1" x14ac:dyDescent="0.3">
      <c r="A2" s="101" t="s">
        <v>76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77.25" customHeight="1" x14ac:dyDescent="0.25">
      <c r="A3" s="103" t="s">
        <v>0</v>
      </c>
      <c r="B3" s="104"/>
      <c r="C3" s="105" t="s">
        <v>1</v>
      </c>
      <c r="D3" s="105"/>
      <c r="E3" s="105"/>
      <c r="F3" s="105"/>
      <c r="G3" s="105"/>
      <c r="H3" s="106" t="s">
        <v>2</v>
      </c>
      <c r="I3" s="106"/>
      <c r="J3" s="21" t="s">
        <v>3</v>
      </c>
    </row>
    <row r="4" spans="1:10" ht="29.25" customHeight="1" x14ac:dyDescent="0.25">
      <c r="A4" s="84" t="s">
        <v>4</v>
      </c>
      <c r="B4" s="85"/>
      <c r="C4" s="86"/>
      <c r="D4" s="86"/>
      <c r="E4" s="86"/>
      <c r="F4" s="86"/>
      <c r="G4" s="86"/>
      <c r="H4" s="87" t="s">
        <v>5</v>
      </c>
      <c r="I4" s="87"/>
      <c r="J4" s="2"/>
    </row>
    <row r="5" spans="1:10" ht="29.25" customHeight="1" thickBot="1" x14ac:dyDescent="0.3">
      <c r="A5" s="88" t="s">
        <v>6</v>
      </c>
      <c r="B5" s="89"/>
      <c r="C5" s="90"/>
      <c r="D5" s="90"/>
      <c r="E5" s="90"/>
      <c r="F5" s="90"/>
      <c r="G5" s="90"/>
      <c r="H5" s="91" t="s">
        <v>7</v>
      </c>
      <c r="I5" s="91"/>
      <c r="J5" s="3"/>
    </row>
    <row r="6" spans="1:10" ht="9" customHeight="1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60.75" x14ac:dyDescent="0.25">
      <c r="A7" s="22" t="s">
        <v>8</v>
      </c>
      <c r="B7" s="93" t="s">
        <v>9</v>
      </c>
      <c r="C7" s="93"/>
      <c r="D7" s="93"/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4" t="s">
        <v>15</v>
      </c>
    </row>
    <row r="8" spans="1:10" ht="21" thickBot="1" x14ac:dyDescent="0.3">
      <c r="A8" s="94" t="s">
        <v>67</v>
      </c>
      <c r="B8" s="95"/>
      <c r="C8" s="95"/>
      <c r="D8" s="95"/>
      <c r="E8" s="95"/>
      <c r="F8" s="95"/>
      <c r="G8" s="95"/>
      <c r="H8" s="95"/>
      <c r="I8" s="95"/>
      <c r="J8" s="96"/>
    </row>
    <row r="9" spans="1:10" ht="4.5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9">
        <v>1</v>
      </c>
      <c r="B10" s="97" t="s">
        <v>17</v>
      </c>
      <c r="C10" s="97"/>
      <c r="D10" s="97"/>
      <c r="E10" s="40">
        <v>1</v>
      </c>
      <c r="F10" s="40" t="s">
        <v>18</v>
      </c>
      <c r="G10" s="41"/>
      <c r="H10" s="42"/>
      <c r="I10" s="43">
        <f t="shared" ref="I10:I36" si="0">+H10*G10</f>
        <v>0</v>
      </c>
      <c r="J10" s="44">
        <f t="shared" ref="J10:J36" si="1">+I10+G10</f>
        <v>0</v>
      </c>
    </row>
    <row r="11" spans="1:10" ht="22.5" customHeight="1" x14ac:dyDescent="0.25">
      <c r="A11" s="45">
        <v>2</v>
      </c>
      <c r="B11" s="58" t="s">
        <v>19</v>
      </c>
      <c r="C11" s="58"/>
      <c r="D11" s="58"/>
      <c r="E11" s="7">
        <v>1</v>
      </c>
      <c r="F11" s="7" t="s">
        <v>18</v>
      </c>
      <c r="G11" s="8"/>
      <c r="H11" s="9"/>
      <c r="I11" s="10">
        <f t="shared" si="0"/>
        <v>0</v>
      </c>
      <c r="J11" s="46">
        <f t="shared" si="1"/>
        <v>0</v>
      </c>
    </row>
    <row r="12" spans="1:10" ht="22.5" customHeight="1" x14ac:dyDescent="0.25">
      <c r="A12" s="45">
        <v>3</v>
      </c>
      <c r="B12" s="58" t="s">
        <v>20</v>
      </c>
      <c r="C12" s="58"/>
      <c r="D12" s="58"/>
      <c r="E12" s="7">
        <v>1</v>
      </c>
      <c r="F12" s="7" t="s">
        <v>18</v>
      </c>
      <c r="G12" s="8"/>
      <c r="H12" s="9"/>
      <c r="I12" s="10">
        <f>+H12*G12</f>
        <v>0</v>
      </c>
      <c r="J12" s="46">
        <f>+I12+G12</f>
        <v>0</v>
      </c>
    </row>
    <row r="13" spans="1:10" ht="22.5" customHeight="1" x14ac:dyDescent="0.25">
      <c r="A13" s="45">
        <v>4</v>
      </c>
      <c r="B13" s="58" t="s">
        <v>68</v>
      </c>
      <c r="C13" s="58"/>
      <c r="D13" s="58"/>
      <c r="E13" s="7">
        <v>1</v>
      </c>
      <c r="F13" s="7" t="s">
        <v>18</v>
      </c>
      <c r="G13" s="8"/>
      <c r="H13" s="9"/>
      <c r="I13" s="10">
        <f>+H13*G13</f>
        <v>0</v>
      </c>
      <c r="J13" s="46">
        <f>+I13+G13</f>
        <v>0</v>
      </c>
    </row>
    <row r="14" spans="1:10" ht="42.75" customHeight="1" x14ac:dyDescent="0.25">
      <c r="A14" s="45">
        <v>5</v>
      </c>
      <c r="B14" s="58" t="s">
        <v>28</v>
      </c>
      <c r="C14" s="58"/>
      <c r="D14" s="58"/>
      <c r="E14" s="7">
        <v>1</v>
      </c>
      <c r="F14" s="7" t="s">
        <v>18</v>
      </c>
      <c r="G14" s="8"/>
      <c r="H14" s="9"/>
      <c r="I14" s="10">
        <f t="shared" si="0"/>
        <v>0</v>
      </c>
      <c r="J14" s="46">
        <f t="shared" si="1"/>
        <v>0</v>
      </c>
    </row>
    <row r="15" spans="1:10" ht="42.75" customHeight="1" x14ac:dyDescent="0.25">
      <c r="A15" s="45">
        <v>6</v>
      </c>
      <c r="B15" s="58" t="s">
        <v>69</v>
      </c>
      <c r="C15" s="58"/>
      <c r="D15" s="58"/>
      <c r="E15" s="7">
        <v>1</v>
      </c>
      <c r="F15" s="7" t="s">
        <v>18</v>
      </c>
      <c r="G15" s="8"/>
      <c r="H15" s="9"/>
      <c r="I15" s="10">
        <f t="shared" si="0"/>
        <v>0</v>
      </c>
      <c r="J15" s="46">
        <f t="shared" si="1"/>
        <v>0</v>
      </c>
    </row>
    <row r="16" spans="1:10" ht="23.25" customHeight="1" x14ac:dyDescent="0.25">
      <c r="A16" s="45">
        <v>7</v>
      </c>
      <c r="B16" s="58" t="s">
        <v>36</v>
      </c>
      <c r="C16" s="58"/>
      <c r="D16" s="58"/>
      <c r="E16" s="7">
        <v>1</v>
      </c>
      <c r="F16" s="7" t="s">
        <v>32</v>
      </c>
      <c r="G16" s="8"/>
      <c r="H16" s="9"/>
      <c r="I16" s="10">
        <f t="shared" si="0"/>
        <v>0</v>
      </c>
      <c r="J16" s="46">
        <f t="shared" si="1"/>
        <v>0</v>
      </c>
    </row>
    <row r="17" spans="1:10" ht="23.25" customHeight="1" x14ac:dyDescent="0.25">
      <c r="A17" s="45">
        <v>8</v>
      </c>
      <c r="B17" s="58" t="s">
        <v>38</v>
      </c>
      <c r="C17" s="58"/>
      <c r="D17" s="58"/>
      <c r="E17" s="7">
        <v>1</v>
      </c>
      <c r="F17" s="7" t="s">
        <v>32</v>
      </c>
      <c r="G17" s="8"/>
      <c r="H17" s="9"/>
      <c r="I17" s="10">
        <f t="shared" si="0"/>
        <v>0</v>
      </c>
      <c r="J17" s="46">
        <f t="shared" si="1"/>
        <v>0</v>
      </c>
    </row>
    <row r="18" spans="1:10" ht="23.25" customHeight="1" x14ac:dyDescent="0.25">
      <c r="A18" s="45">
        <v>9</v>
      </c>
      <c r="B18" s="58" t="s">
        <v>39</v>
      </c>
      <c r="C18" s="58"/>
      <c r="D18" s="58"/>
      <c r="E18" s="7">
        <v>1</v>
      </c>
      <c r="F18" s="7" t="s">
        <v>32</v>
      </c>
      <c r="G18" s="8"/>
      <c r="H18" s="9"/>
      <c r="I18" s="10">
        <f t="shared" si="0"/>
        <v>0</v>
      </c>
      <c r="J18" s="46">
        <f t="shared" si="1"/>
        <v>0</v>
      </c>
    </row>
    <row r="19" spans="1:10" ht="39" customHeight="1" x14ac:dyDescent="0.25">
      <c r="A19" s="45">
        <v>10</v>
      </c>
      <c r="B19" s="58" t="s">
        <v>40</v>
      </c>
      <c r="C19" s="58"/>
      <c r="D19" s="58"/>
      <c r="E19" s="7">
        <v>1</v>
      </c>
      <c r="F19" s="7" t="s">
        <v>41</v>
      </c>
      <c r="G19" s="8"/>
      <c r="H19" s="9"/>
      <c r="I19" s="10">
        <f t="shared" si="0"/>
        <v>0</v>
      </c>
      <c r="J19" s="46">
        <f t="shared" si="1"/>
        <v>0</v>
      </c>
    </row>
    <row r="20" spans="1:10" ht="23.25" customHeight="1" x14ac:dyDescent="0.25">
      <c r="A20" s="45">
        <v>11</v>
      </c>
      <c r="B20" s="58" t="s">
        <v>42</v>
      </c>
      <c r="C20" s="58"/>
      <c r="D20" s="58"/>
      <c r="E20" s="7">
        <v>1</v>
      </c>
      <c r="F20" s="7" t="s">
        <v>32</v>
      </c>
      <c r="G20" s="8"/>
      <c r="H20" s="9"/>
      <c r="I20" s="10">
        <f t="shared" si="0"/>
        <v>0</v>
      </c>
      <c r="J20" s="46">
        <f t="shared" si="1"/>
        <v>0</v>
      </c>
    </row>
    <row r="21" spans="1:10" ht="40.5" customHeight="1" x14ac:dyDescent="0.25">
      <c r="A21" s="45">
        <v>12</v>
      </c>
      <c r="B21" s="58" t="s">
        <v>43</v>
      </c>
      <c r="C21" s="58"/>
      <c r="D21" s="58"/>
      <c r="E21" s="7">
        <v>1</v>
      </c>
      <c r="F21" s="11" t="s">
        <v>44</v>
      </c>
      <c r="G21" s="8"/>
      <c r="H21" s="9"/>
      <c r="I21" s="10">
        <f t="shared" si="0"/>
        <v>0</v>
      </c>
      <c r="J21" s="46">
        <f t="shared" si="1"/>
        <v>0</v>
      </c>
    </row>
    <row r="22" spans="1:10" ht="40.5" customHeight="1" x14ac:dyDescent="0.25">
      <c r="A22" s="45">
        <v>13</v>
      </c>
      <c r="B22" s="58" t="s">
        <v>45</v>
      </c>
      <c r="C22" s="58"/>
      <c r="D22" s="58"/>
      <c r="E22" s="7">
        <v>1</v>
      </c>
      <c r="F22" s="11" t="s">
        <v>44</v>
      </c>
      <c r="G22" s="8"/>
      <c r="H22" s="9"/>
      <c r="I22" s="10">
        <f t="shared" si="0"/>
        <v>0</v>
      </c>
      <c r="J22" s="46">
        <f t="shared" si="1"/>
        <v>0</v>
      </c>
    </row>
    <row r="23" spans="1:10" ht="24.75" customHeight="1" x14ac:dyDescent="0.25">
      <c r="A23" s="45">
        <v>14</v>
      </c>
      <c r="B23" s="58" t="s">
        <v>46</v>
      </c>
      <c r="C23" s="58"/>
      <c r="D23" s="58"/>
      <c r="E23" s="7">
        <v>1</v>
      </c>
      <c r="F23" s="7" t="s">
        <v>32</v>
      </c>
      <c r="G23" s="8"/>
      <c r="H23" s="9"/>
      <c r="I23" s="10">
        <f t="shared" si="0"/>
        <v>0</v>
      </c>
      <c r="J23" s="46">
        <f t="shared" si="1"/>
        <v>0</v>
      </c>
    </row>
    <row r="24" spans="1:10" ht="24.75" customHeight="1" x14ac:dyDescent="0.25">
      <c r="A24" s="45">
        <v>15</v>
      </c>
      <c r="B24" s="58" t="s">
        <v>47</v>
      </c>
      <c r="C24" s="58"/>
      <c r="D24" s="58"/>
      <c r="E24" s="7">
        <v>1</v>
      </c>
      <c r="F24" s="7" t="s">
        <v>32</v>
      </c>
      <c r="G24" s="8"/>
      <c r="H24" s="9"/>
      <c r="I24" s="10">
        <f t="shared" si="0"/>
        <v>0</v>
      </c>
      <c r="J24" s="46">
        <f t="shared" si="1"/>
        <v>0</v>
      </c>
    </row>
    <row r="25" spans="1:10" ht="24.75" customHeight="1" x14ac:dyDescent="0.25">
      <c r="A25" s="45">
        <v>16</v>
      </c>
      <c r="B25" s="58" t="s">
        <v>48</v>
      </c>
      <c r="C25" s="58"/>
      <c r="D25" s="58"/>
      <c r="E25" s="7">
        <v>1</v>
      </c>
      <c r="F25" s="7" t="s">
        <v>32</v>
      </c>
      <c r="G25" s="8"/>
      <c r="H25" s="9"/>
      <c r="I25" s="10">
        <f t="shared" si="0"/>
        <v>0</v>
      </c>
      <c r="J25" s="46">
        <f t="shared" si="1"/>
        <v>0</v>
      </c>
    </row>
    <row r="26" spans="1:10" ht="24.75" customHeight="1" x14ac:dyDescent="0.25">
      <c r="A26" s="45">
        <v>17</v>
      </c>
      <c r="B26" s="58" t="s">
        <v>50</v>
      </c>
      <c r="C26" s="58"/>
      <c r="D26" s="58"/>
      <c r="E26" s="7">
        <v>1</v>
      </c>
      <c r="F26" s="7" t="s">
        <v>32</v>
      </c>
      <c r="G26" s="8"/>
      <c r="H26" s="9"/>
      <c r="I26" s="10">
        <f t="shared" si="0"/>
        <v>0</v>
      </c>
      <c r="J26" s="46">
        <f t="shared" si="1"/>
        <v>0</v>
      </c>
    </row>
    <row r="27" spans="1:10" ht="24.75" customHeight="1" x14ac:dyDescent="0.25">
      <c r="A27" s="45">
        <v>18</v>
      </c>
      <c r="B27" s="58" t="s">
        <v>51</v>
      </c>
      <c r="C27" s="58"/>
      <c r="D27" s="58"/>
      <c r="E27" s="7">
        <v>1</v>
      </c>
      <c r="F27" s="7" t="s">
        <v>32</v>
      </c>
      <c r="G27" s="8"/>
      <c r="H27" s="9"/>
      <c r="I27" s="10">
        <f t="shared" si="0"/>
        <v>0</v>
      </c>
      <c r="J27" s="46">
        <f t="shared" si="1"/>
        <v>0</v>
      </c>
    </row>
    <row r="28" spans="1:10" ht="24.75" customHeight="1" x14ac:dyDescent="0.25">
      <c r="A28" s="45">
        <v>19</v>
      </c>
      <c r="B28" s="58" t="s">
        <v>52</v>
      </c>
      <c r="C28" s="58"/>
      <c r="D28" s="58"/>
      <c r="E28" s="7">
        <v>1</v>
      </c>
      <c r="F28" s="7" t="s">
        <v>32</v>
      </c>
      <c r="G28" s="8"/>
      <c r="H28" s="9"/>
      <c r="I28" s="10">
        <f t="shared" si="0"/>
        <v>0</v>
      </c>
      <c r="J28" s="46">
        <f t="shared" si="1"/>
        <v>0</v>
      </c>
    </row>
    <row r="29" spans="1:10" ht="24.75" customHeight="1" x14ac:dyDescent="0.25">
      <c r="A29" s="45">
        <v>20</v>
      </c>
      <c r="B29" s="58" t="s">
        <v>53</v>
      </c>
      <c r="C29" s="58"/>
      <c r="D29" s="58"/>
      <c r="E29" s="7">
        <v>1</v>
      </c>
      <c r="F29" s="7" t="s">
        <v>32</v>
      </c>
      <c r="G29" s="8"/>
      <c r="H29" s="9"/>
      <c r="I29" s="10">
        <f t="shared" si="0"/>
        <v>0</v>
      </c>
      <c r="J29" s="46">
        <f t="shared" si="1"/>
        <v>0</v>
      </c>
    </row>
    <row r="30" spans="1:10" ht="24.75" customHeight="1" x14ac:dyDescent="0.25">
      <c r="A30" s="45">
        <v>21</v>
      </c>
      <c r="B30" s="58" t="s">
        <v>54</v>
      </c>
      <c r="C30" s="58"/>
      <c r="D30" s="58"/>
      <c r="E30" s="7">
        <v>1</v>
      </c>
      <c r="F30" s="7" t="s">
        <v>18</v>
      </c>
      <c r="G30" s="8"/>
      <c r="H30" s="9"/>
      <c r="I30" s="10">
        <f t="shared" si="0"/>
        <v>0</v>
      </c>
      <c r="J30" s="46">
        <f t="shared" si="1"/>
        <v>0</v>
      </c>
    </row>
    <row r="31" spans="1:10" ht="63.75" customHeight="1" x14ac:dyDescent="0.25">
      <c r="A31" s="45">
        <v>22</v>
      </c>
      <c r="B31" s="58" t="s">
        <v>55</v>
      </c>
      <c r="C31" s="58"/>
      <c r="D31" s="58"/>
      <c r="E31" s="7">
        <v>1</v>
      </c>
      <c r="F31" s="11" t="s">
        <v>44</v>
      </c>
      <c r="G31" s="8"/>
      <c r="H31" s="9"/>
      <c r="I31" s="10">
        <f t="shared" si="0"/>
        <v>0</v>
      </c>
      <c r="J31" s="46">
        <f t="shared" si="1"/>
        <v>0</v>
      </c>
    </row>
    <row r="32" spans="1:10" ht="82.5" customHeight="1" x14ac:dyDescent="0.25">
      <c r="A32" s="45">
        <v>23</v>
      </c>
      <c r="B32" s="58" t="s">
        <v>56</v>
      </c>
      <c r="C32" s="58"/>
      <c r="D32" s="58"/>
      <c r="E32" s="7">
        <v>1</v>
      </c>
      <c r="F32" s="7" t="s">
        <v>32</v>
      </c>
      <c r="G32" s="8"/>
      <c r="H32" s="9"/>
      <c r="I32" s="10">
        <f t="shared" si="0"/>
        <v>0</v>
      </c>
      <c r="J32" s="46">
        <f t="shared" si="1"/>
        <v>0</v>
      </c>
    </row>
    <row r="33" spans="1:10" ht="41.25" customHeight="1" x14ac:dyDescent="0.25">
      <c r="A33" s="45">
        <v>24</v>
      </c>
      <c r="B33" s="58" t="s">
        <v>31</v>
      </c>
      <c r="C33" s="58"/>
      <c r="D33" s="58"/>
      <c r="E33" s="7">
        <v>1</v>
      </c>
      <c r="F33" s="7" t="s">
        <v>32</v>
      </c>
      <c r="G33" s="8"/>
      <c r="H33" s="15">
        <v>0</v>
      </c>
      <c r="I33" s="10">
        <f t="shared" si="0"/>
        <v>0</v>
      </c>
      <c r="J33" s="46">
        <f t="shared" si="1"/>
        <v>0</v>
      </c>
    </row>
    <row r="34" spans="1:10" ht="22.5" customHeight="1" x14ac:dyDescent="0.25">
      <c r="A34" s="45">
        <v>25</v>
      </c>
      <c r="B34" s="58" t="s">
        <v>33</v>
      </c>
      <c r="C34" s="58"/>
      <c r="D34" s="58"/>
      <c r="E34" s="7">
        <v>1</v>
      </c>
      <c r="F34" s="7" t="s">
        <v>32</v>
      </c>
      <c r="G34" s="8"/>
      <c r="H34" s="15">
        <v>0</v>
      </c>
      <c r="I34" s="10">
        <f t="shared" si="0"/>
        <v>0</v>
      </c>
      <c r="J34" s="46">
        <f t="shared" si="1"/>
        <v>0</v>
      </c>
    </row>
    <row r="35" spans="1:10" ht="22.5" customHeight="1" x14ac:dyDescent="0.25">
      <c r="A35" s="45">
        <v>26</v>
      </c>
      <c r="B35" s="58" t="s">
        <v>34</v>
      </c>
      <c r="C35" s="58"/>
      <c r="D35" s="58"/>
      <c r="E35" s="7">
        <v>1</v>
      </c>
      <c r="F35" s="7" t="s">
        <v>32</v>
      </c>
      <c r="G35" s="8"/>
      <c r="H35" s="15">
        <v>0</v>
      </c>
      <c r="I35" s="10">
        <f t="shared" si="0"/>
        <v>0</v>
      </c>
      <c r="J35" s="46">
        <f t="shared" si="1"/>
        <v>0</v>
      </c>
    </row>
    <row r="36" spans="1:10" ht="31.5" customHeight="1" thickBot="1" x14ac:dyDescent="0.3">
      <c r="A36" s="47">
        <v>27</v>
      </c>
      <c r="B36" s="79" t="s">
        <v>35</v>
      </c>
      <c r="C36" s="79"/>
      <c r="D36" s="79"/>
      <c r="E36" s="48">
        <v>1</v>
      </c>
      <c r="F36" s="48" t="s">
        <v>32</v>
      </c>
      <c r="G36" s="49"/>
      <c r="H36" s="53">
        <v>0</v>
      </c>
      <c r="I36" s="51">
        <f t="shared" si="0"/>
        <v>0</v>
      </c>
      <c r="J36" s="52">
        <f t="shared" si="1"/>
        <v>0</v>
      </c>
    </row>
    <row r="37" spans="1:10" ht="4.5" customHeight="1" thickBot="1" x14ac:dyDescent="0.3">
      <c r="A37" s="6"/>
      <c r="B37" s="17"/>
      <c r="C37" s="17"/>
      <c r="D37" s="17"/>
      <c r="E37" s="6"/>
      <c r="F37" s="6"/>
      <c r="G37" s="18"/>
      <c r="H37" s="16"/>
      <c r="I37" s="19"/>
      <c r="J37" s="19"/>
    </row>
    <row r="38" spans="1:10" ht="29.25" customHeight="1" x14ac:dyDescent="0.25">
      <c r="A38" s="81" t="s">
        <v>57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0" ht="29.25" customHeight="1" x14ac:dyDescent="0.25">
      <c r="A39" s="13">
        <v>28</v>
      </c>
      <c r="B39" s="58" t="s">
        <v>72</v>
      </c>
      <c r="C39" s="58"/>
      <c r="D39" s="58"/>
      <c r="E39" s="31">
        <v>1</v>
      </c>
      <c r="F39" s="7" t="s">
        <v>18</v>
      </c>
      <c r="G39" s="8"/>
      <c r="H39" s="9"/>
      <c r="I39" s="10">
        <f t="shared" ref="I39:I42" si="2">+H39*G39</f>
        <v>0</v>
      </c>
      <c r="J39" s="14">
        <f t="shared" ref="J39:J42" si="3">+I39+G39</f>
        <v>0</v>
      </c>
    </row>
    <row r="40" spans="1:10" ht="54.75" customHeight="1" x14ac:dyDescent="0.25">
      <c r="A40" s="13">
        <v>29</v>
      </c>
      <c r="B40" s="58" t="s">
        <v>73</v>
      </c>
      <c r="C40" s="58"/>
      <c r="D40" s="58"/>
      <c r="E40" s="31">
        <v>1</v>
      </c>
      <c r="F40" s="7" t="s">
        <v>18</v>
      </c>
      <c r="G40" s="8"/>
      <c r="H40" s="9"/>
      <c r="I40" s="10">
        <f t="shared" si="2"/>
        <v>0</v>
      </c>
      <c r="J40" s="14">
        <f t="shared" si="3"/>
        <v>0</v>
      </c>
    </row>
    <row r="41" spans="1:10" ht="29.25" customHeight="1" x14ac:dyDescent="0.25">
      <c r="A41" s="13">
        <v>30</v>
      </c>
      <c r="B41" s="58" t="s">
        <v>74</v>
      </c>
      <c r="C41" s="58"/>
      <c r="D41" s="58"/>
      <c r="E41" s="31">
        <v>1</v>
      </c>
      <c r="F41" s="7" t="s">
        <v>18</v>
      </c>
      <c r="G41" s="8"/>
      <c r="H41" s="9"/>
      <c r="I41" s="10">
        <f t="shared" si="2"/>
        <v>0</v>
      </c>
      <c r="J41" s="14">
        <f t="shared" si="3"/>
        <v>0</v>
      </c>
    </row>
    <row r="42" spans="1:10" ht="43.5" customHeight="1" thickBot="1" x14ac:dyDescent="0.3">
      <c r="A42" s="25">
        <v>31</v>
      </c>
      <c r="B42" s="60" t="s">
        <v>75</v>
      </c>
      <c r="C42" s="60"/>
      <c r="D42" s="60"/>
      <c r="E42" s="32">
        <v>1</v>
      </c>
      <c r="F42" s="26" t="s">
        <v>18</v>
      </c>
      <c r="G42" s="27"/>
      <c r="H42" s="28"/>
      <c r="I42" s="29">
        <f t="shared" si="2"/>
        <v>0</v>
      </c>
      <c r="J42" s="30">
        <f t="shared" si="3"/>
        <v>0</v>
      </c>
    </row>
    <row r="43" spans="1:10" ht="4.5" customHeight="1" thickBot="1" x14ac:dyDescent="0.3">
      <c r="A43" s="6"/>
      <c r="B43" s="17"/>
      <c r="C43" s="17"/>
      <c r="D43" s="17"/>
      <c r="E43" s="6"/>
      <c r="F43" s="6"/>
      <c r="G43" s="18"/>
      <c r="H43" s="16"/>
      <c r="I43" s="19"/>
      <c r="J43" s="19"/>
    </row>
    <row r="44" spans="1:10" ht="34.5" customHeight="1" thickBot="1" x14ac:dyDescent="0.3">
      <c r="A44" s="110" t="s">
        <v>62</v>
      </c>
      <c r="B44" s="111"/>
      <c r="C44" s="111"/>
      <c r="D44" s="111"/>
      <c r="E44" s="111"/>
      <c r="F44" s="111"/>
      <c r="G44" s="111"/>
      <c r="H44" s="111"/>
      <c r="I44" s="111"/>
      <c r="J44" s="20">
        <f>SUM(J10:J42)</f>
        <v>0</v>
      </c>
    </row>
    <row r="45" spans="1:10" ht="4.5" customHeight="1" thickBot="1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</row>
    <row r="46" spans="1:10" ht="66" customHeight="1" thickBot="1" x14ac:dyDescent="0.3">
      <c r="A46" s="65" t="s">
        <v>63</v>
      </c>
      <c r="B46" s="66"/>
      <c r="C46" s="67"/>
      <c r="D46" s="68"/>
      <c r="E46" s="68"/>
      <c r="F46" s="68"/>
      <c r="G46" s="69"/>
      <c r="H46" s="70" t="s">
        <v>64</v>
      </c>
      <c r="I46" s="71"/>
      <c r="J46" s="4">
        <v>3380000</v>
      </c>
    </row>
    <row r="47" spans="1:10" ht="5.25" customHeight="1" thickBot="1" x14ac:dyDescent="0.3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45.75" customHeight="1" x14ac:dyDescent="0.25">
      <c r="A48" s="73"/>
      <c r="B48" s="74"/>
      <c r="C48" s="74"/>
      <c r="D48" s="74"/>
      <c r="E48" s="74"/>
      <c r="F48" s="74"/>
      <c r="G48" s="74"/>
      <c r="H48" s="73"/>
      <c r="I48" s="74"/>
      <c r="J48" s="75"/>
    </row>
    <row r="49" spans="1:10" ht="13.5" customHeight="1" thickBot="1" x14ac:dyDescent="0.3">
      <c r="A49" s="61" t="s">
        <v>65</v>
      </c>
      <c r="B49" s="62"/>
      <c r="C49" s="62"/>
      <c r="D49" s="62"/>
      <c r="E49" s="62"/>
      <c r="F49" s="62"/>
      <c r="G49" s="62"/>
      <c r="H49" s="61" t="s">
        <v>66</v>
      </c>
      <c r="I49" s="62"/>
      <c r="J49" s="63"/>
    </row>
  </sheetData>
  <mergeCells count="57">
    <mergeCell ref="A1:C1"/>
    <mergeCell ref="D1:J1"/>
    <mergeCell ref="A2:J2"/>
    <mergeCell ref="A3:B3"/>
    <mergeCell ref="C3:G3"/>
    <mergeCell ref="H3:I3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B14:D14"/>
    <mergeCell ref="B15:D15"/>
    <mergeCell ref="B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3:D23"/>
    <mergeCell ref="B24:D24"/>
    <mergeCell ref="A49:G49"/>
    <mergeCell ref="H49:J49"/>
    <mergeCell ref="B13:D13"/>
    <mergeCell ref="A44:I44"/>
    <mergeCell ref="A45:J45"/>
    <mergeCell ref="A46:B46"/>
    <mergeCell ref="C46:G46"/>
    <mergeCell ref="H46:I46"/>
    <mergeCell ref="B31:D31"/>
    <mergeCell ref="B32:D32"/>
    <mergeCell ref="B33:D33"/>
    <mergeCell ref="B34:D34"/>
    <mergeCell ref="B25:D25"/>
    <mergeCell ref="B26:D26"/>
    <mergeCell ref="B27:D27"/>
    <mergeCell ref="B28:D28"/>
    <mergeCell ref="B35:D35"/>
    <mergeCell ref="B36:D36"/>
    <mergeCell ref="A47:J47"/>
    <mergeCell ref="A48:G48"/>
    <mergeCell ref="H48:J48"/>
    <mergeCell ref="A38:J38"/>
    <mergeCell ref="B39:D39"/>
    <mergeCell ref="B40:D40"/>
    <mergeCell ref="B41:D41"/>
    <mergeCell ref="B42:D42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CBE0-551A-4408-9168-72E1E1881401}">
  <dimension ref="A1:J49"/>
  <sheetViews>
    <sheetView showGridLines="0" view="pageBreakPreview" topLeftCell="A34" zoomScale="70" zoomScaleNormal="100" zoomScaleSheetLayoutView="70" workbookViewId="0">
      <selection activeCell="K34" sqref="K34"/>
    </sheetView>
  </sheetViews>
  <sheetFormatPr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5">
      <c r="A1" s="98"/>
      <c r="B1" s="98"/>
      <c r="C1" s="98"/>
      <c r="D1" s="99"/>
      <c r="E1" s="100"/>
      <c r="F1" s="100"/>
      <c r="G1" s="100"/>
      <c r="H1" s="100"/>
      <c r="I1" s="100"/>
      <c r="J1" s="100"/>
    </row>
    <row r="2" spans="1:10" ht="27" customHeight="1" thickBot="1" x14ac:dyDescent="0.3">
      <c r="A2" s="101" t="s">
        <v>76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78" customHeight="1" x14ac:dyDescent="0.25">
      <c r="A3" s="103" t="s">
        <v>0</v>
      </c>
      <c r="B3" s="104"/>
      <c r="C3" s="105" t="s">
        <v>1</v>
      </c>
      <c r="D3" s="105"/>
      <c r="E3" s="105"/>
      <c r="F3" s="105"/>
      <c r="G3" s="105"/>
      <c r="H3" s="106" t="s">
        <v>2</v>
      </c>
      <c r="I3" s="106"/>
      <c r="J3" s="21" t="s">
        <v>3</v>
      </c>
    </row>
    <row r="4" spans="1:10" ht="29.25" customHeight="1" x14ac:dyDescent="0.25">
      <c r="A4" s="84" t="s">
        <v>4</v>
      </c>
      <c r="B4" s="85"/>
      <c r="C4" s="86"/>
      <c r="D4" s="86"/>
      <c r="E4" s="86"/>
      <c r="F4" s="86"/>
      <c r="G4" s="86"/>
      <c r="H4" s="87" t="s">
        <v>5</v>
      </c>
      <c r="I4" s="87"/>
      <c r="J4" s="2"/>
    </row>
    <row r="5" spans="1:10" ht="29.25" customHeight="1" thickBot="1" x14ac:dyDescent="0.3">
      <c r="A5" s="88" t="s">
        <v>6</v>
      </c>
      <c r="B5" s="89"/>
      <c r="C5" s="90"/>
      <c r="D5" s="90"/>
      <c r="E5" s="90"/>
      <c r="F5" s="90"/>
      <c r="G5" s="90"/>
      <c r="H5" s="91" t="s">
        <v>7</v>
      </c>
      <c r="I5" s="91"/>
      <c r="J5" s="3"/>
    </row>
    <row r="6" spans="1:10" ht="9" customHeight="1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60.75" x14ac:dyDescent="0.25">
      <c r="A7" s="22" t="s">
        <v>8</v>
      </c>
      <c r="B7" s="93" t="s">
        <v>9</v>
      </c>
      <c r="C7" s="93"/>
      <c r="D7" s="93"/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4" t="s">
        <v>15</v>
      </c>
    </row>
    <row r="8" spans="1:10" ht="21" thickBot="1" x14ac:dyDescent="0.3">
      <c r="A8" s="94" t="s">
        <v>70</v>
      </c>
      <c r="B8" s="95"/>
      <c r="C8" s="95"/>
      <c r="D8" s="95"/>
      <c r="E8" s="95"/>
      <c r="F8" s="95"/>
      <c r="G8" s="95"/>
      <c r="H8" s="95"/>
      <c r="I8" s="95"/>
      <c r="J8" s="96"/>
    </row>
    <row r="9" spans="1:10" ht="4.5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9">
        <v>1</v>
      </c>
      <c r="B10" s="97" t="s">
        <v>17</v>
      </c>
      <c r="C10" s="97"/>
      <c r="D10" s="97"/>
      <c r="E10" s="40">
        <v>1</v>
      </c>
      <c r="F10" s="40" t="s">
        <v>18</v>
      </c>
      <c r="G10" s="41"/>
      <c r="H10" s="42"/>
      <c r="I10" s="43">
        <f t="shared" ref="I10:I36" si="0">+H10*G10</f>
        <v>0</v>
      </c>
      <c r="J10" s="44">
        <f t="shared" ref="J10:J36" si="1">+I10+G10</f>
        <v>0</v>
      </c>
    </row>
    <row r="11" spans="1:10" ht="22.5" customHeight="1" x14ac:dyDescent="0.25">
      <c r="A11" s="45">
        <v>2</v>
      </c>
      <c r="B11" s="58" t="s">
        <v>19</v>
      </c>
      <c r="C11" s="58"/>
      <c r="D11" s="58"/>
      <c r="E11" s="7">
        <v>1</v>
      </c>
      <c r="F11" s="7" t="s">
        <v>18</v>
      </c>
      <c r="G11" s="8"/>
      <c r="H11" s="9"/>
      <c r="I11" s="10">
        <f t="shared" si="0"/>
        <v>0</v>
      </c>
      <c r="J11" s="46">
        <f t="shared" si="1"/>
        <v>0</v>
      </c>
    </row>
    <row r="12" spans="1:10" ht="22.5" customHeight="1" x14ac:dyDescent="0.25">
      <c r="A12" s="45">
        <v>3</v>
      </c>
      <c r="B12" s="58" t="s">
        <v>20</v>
      </c>
      <c r="C12" s="58"/>
      <c r="D12" s="58"/>
      <c r="E12" s="7">
        <v>1</v>
      </c>
      <c r="F12" s="7" t="s">
        <v>18</v>
      </c>
      <c r="G12" s="8"/>
      <c r="H12" s="9"/>
      <c r="I12" s="10">
        <f t="shared" si="0"/>
        <v>0</v>
      </c>
      <c r="J12" s="46">
        <f t="shared" si="1"/>
        <v>0</v>
      </c>
    </row>
    <row r="13" spans="1:10" ht="22.5" customHeight="1" x14ac:dyDescent="0.25">
      <c r="A13" s="45">
        <v>4</v>
      </c>
      <c r="B13" s="58" t="s">
        <v>68</v>
      </c>
      <c r="C13" s="58"/>
      <c r="D13" s="58"/>
      <c r="E13" s="7">
        <v>1</v>
      </c>
      <c r="F13" s="7" t="s">
        <v>18</v>
      </c>
      <c r="G13" s="8"/>
      <c r="H13" s="9"/>
      <c r="I13" s="10">
        <f t="shared" ref="I13" si="2">+H13*G13</f>
        <v>0</v>
      </c>
      <c r="J13" s="46">
        <f t="shared" ref="J13" si="3">+I13+G13</f>
        <v>0</v>
      </c>
    </row>
    <row r="14" spans="1:10" ht="42.75" customHeight="1" x14ac:dyDescent="0.25">
      <c r="A14" s="45">
        <v>5</v>
      </c>
      <c r="B14" s="58" t="s">
        <v>28</v>
      </c>
      <c r="C14" s="58"/>
      <c r="D14" s="58"/>
      <c r="E14" s="7">
        <v>1</v>
      </c>
      <c r="F14" s="7" t="s">
        <v>18</v>
      </c>
      <c r="G14" s="8"/>
      <c r="H14" s="9"/>
      <c r="I14" s="10">
        <f t="shared" si="0"/>
        <v>0</v>
      </c>
      <c r="J14" s="46">
        <f t="shared" si="1"/>
        <v>0</v>
      </c>
    </row>
    <row r="15" spans="1:10" ht="42.75" customHeight="1" x14ac:dyDescent="0.25">
      <c r="A15" s="45">
        <v>6</v>
      </c>
      <c r="B15" s="58" t="s">
        <v>69</v>
      </c>
      <c r="C15" s="58"/>
      <c r="D15" s="58"/>
      <c r="E15" s="7">
        <v>1</v>
      </c>
      <c r="F15" s="7" t="s">
        <v>18</v>
      </c>
      <c r="G15" s="8"/>
      <c r="H15" s="9"/>
      <c r="I15" s="10">
        <f t="shared" si="0"/>
        <v>0</v>
      </c>
      <c r="J15" s="46">
        <f t="shared" si="1"/>
        <v>0</v>
      </c>
    </row>
    <row r="16" spans="1:10" ht="23.25" customHeight="1" x14ac:dyDescent="0.25">
      <c r="A16" s="45">
        <v>7</v>
      </c>
      <c r="B16" s="58" t="s">
        <v>36</v>
      </c>
      <c r="C16" s="58"/>
      <c r="D16" s="58"/>
      <c r="E16" s="7">
        <v>1</v>
      </c>
      <c r="F16" s="7" t="s">
        <v>32</v>
      </c>
      <c r="G16" s="8"/>
      <c r="H16" s="9"/>
      <c r="I16" s="10">
        <f t="shared" si="0"/>
        <v>0</v>
      </c>
      <c r="J16" s="46">
        <f t="shared" si="1"/>
        <v>0</v>
      </c>
    </row>
    <row r="17" spans="1:10" ht="23.25" customHeight="1" x14ac:dyDescent="0.25">
      <c r="A17" s="45">
        <v>8</v>
      </c>
      <c r="B17" s="58" t="s">
        <v>38</v>
      </c>
      <c r="C17" s="58"/>
      <c r="D17" s="58"/>
      <c r="E17" s="7">
        <v>1</v>
      </c>
      <c r="F17" s="7" t="s">
        <v>32</v>
      </c>
      <c r="G17" s="8"/>
      <c r="H17" s="9"/>
      <c r="I17" s="10">
        <f t="shared" si="0"/>
        <v>0</v>
      </c>
      <c r="J17" s="46">
        <f t="shared" si="1"/>
        <v>0</v>
      </c>
    </row>
    <row r="18" spans="1:10" ht="23.25" customHeight="1" x14ac:dyDescent="0.25">
      <c r="A18" s="45">
        <v>9</v>
      </c>
      <c r="B18" s="58" t="s">
        <v>39</v>
      </c>
      <c r="C18" s="58"/>
      <c r="D18" s="58"/>
      <c r="E18" s="7">
        <v>1</v>
      </c>
      <c r="F18" s="7" t="s">
        <v>32</v>
      </c>
      <c r="G18" s="8"/>
      <c r="H18" s="9"/>
      <c r="I18" s="10">
        <f t="shared" si="0"/>
        <v>0</v>
      </c>
      <c r="J18" s="46">
        <f t="shared" si="1"/>
        <v>0</v>
      </c>
    </row>
    <row r="19" spans="1:10" ht="39" customHeight="1" x14ac:dyDescent="0.25">
      <c r="A19" s="45">
        <v>10</v>
      </c>
      <c r="B19" s="58" t="s">
        <v>40</v>
      </c>
      <c r="C19" s="58"/>
      <c r="D19" s="58"/>
      <c r="E19" s="7">
        <v>1</v>
      </c>
      <c r="F19" s="7" t="s">
        <v>41</v>
      </c>
      <c r="G19" s="8"/>
      <c r="H19" s="9"/>
      <c r="I19" s="10">
        <f t="shared" si="0"/>
        <v>0</v>
      </c>
      <c r="J19" s="46">
        <f t="shared" si="1"/>
        <v>0</v>
      </c>
    </row>
    <row r="20" spans="1:10" ht="23.25" customHeight="1" x14ac:dyDescent="0.25">
      <c r="A20" s="45">
        <v>11</v>
      </c>
      <c r="B20" s="58" t="s">
        <v>42</v>
      </c>
      <c r="C20" s="58"/>
      <c r="D20" s="58"/>
      <c r="E20" s="7">
        <v>1</v>
      </c>
      <c r="F20" s="7" t="s">
        <v>32</v>
      </c>
      <c r="G20" s="8"/>
      <c r="H20" s="9"/>
      <c r="I20" s="10">
        <f t="shared" si="0"/>
        <v>0</v>
      </c>
      <c r="J20" s="46">
        <f t="shared" si="1"/>
        <v>0</v>
      </c>
    </row>
    <row r="21" spans="1:10" ht="40.5" customHeight="1" x14ac:dyDescent="0.25">
      <c r="A21" s="45">
        <v>12</v>
      </c>
      <c r="B21" s="58" t="s">
        <v>43</v>
      </c>
      <c r="C21" s="58"/>
      <c r="D21" s="58"/>
      <c r="E21" s="7">
        <v>1</v>
      </c>
      <c r="F21" s="11" t="s">
        <v>44</v>
      </c>
      <c r="G21" s="8"/>
      <c r="H21" s="9"/>
      <c r="I21" s="10">
        <f t="shared" si="0"/>
        <v>0</v>
      </c>
      <c r="J21" s="46">
        <f t="shared" si="1"/>
        <v>0</v>
      </c>
    </row>
    <row r="22" spans="1:10" ht="40.5" customHeight="1" x14ac:dyDescent="0.25">
      <c r="A22" s="45">
        <v>13</v>
      </c>
      <c r="B22" s="58" t="s">
        <v>45</v>
      </c>
      <c r="C22" s="58"/>
      <c r="D22" s="58"/>
      <c r="E22" s="7">
        <v>1</v>
      </c>
      <c r="F22" s="11" t="s">
        <v>44</v>
      </c>
      <c r="G22" s="8"/>
      <c r="H22" s="9"/>
      <c r="I22" s="10">
        <f t="shared" si="0"/>
        <v>0</v>
      </c>
      <c r="J22" s="46">
        <f t="shared" si="1"/>
        <v>0</v>
      </c>
    </row>
    <row r="23" spans="1:10" ht="24.75" customHeight="1" x14ac:dyDescent="0.25">
      <c r="A23" s="45">
        <v>14</v>
      </c>
      <c r="B23" s="58" t="s">
        <v>46</v>
      </c>
      <c r="C23" s="58"/>
      <c r="D23" s="58"/>
      <c r="E23" s="7">
        <v>1</v>
      </c>
      <c r="F23" s="7" t="s">
        <v>32</v>
      </c>
      <c r="G23" s="8"/>
      <c r="H23" s="9"/>
      <c r="I23" s="10">
        <f t="shared" si="0"/>
        <v>0</v>
      </c>
      <c r="J23" s="46">
        <f t="shared" si="1"/>
        <v>0</v>
      </c>
    </row>
    <row r="24" spans="1:10" ht="24.75" customHeight="1" x14ac:dyDescent="0.25">
      <c r="A24" s="45">
        <v>15</v>
      </c>
      <c r="B24" s="58" t="s">
        <v>47</v>
      </c>
      <c r="C24" s="58"/>
      <c r="D24" s="58"/>
      <c r="E24" s="7">
        <v>1</v>
      </c>
      <c r="F24" s="7" t="s">
        <v>32</v>
      </c>
      <c r="G24" s="8"/>
      <c r="H24" s="9"/>
      <c r="I24" s="10">
        <f t="shared" si="0"/>
        <v>0</v>
      </c>
      <c r="J24" s="46">
        <f t="shared" si="1"/>
        <v>0</v>
      </c>
    </row>
    <row r="25" spans="1:10" ht="24.75" customHeight="1" x14ac:dyDescent="0.25">
      <c r="A25" s="45">
        <v>16</v>
      </c>
      <c r="B25" s="58" t="s">
        <v>48</v>
      </c>
      <c r="C25" s="58"/>
      <c r="D25" s="58"/>
      <c r="E25" s="7">
        <v>1</v>
      </c>
      <c r="F25" s="7" t="s">
        <v>32</v>
      </c>
      <c r="G25" s="8"/>
      <c r="H25" s="9"/>
      <c r="I25" s="10">
        <f t="shared" si="0"/>
        <v>0</v>
      </c>
      <c r="J25" s="46">
        <f t="shared" si="1"/>
        <v>0</v>
      </c>
    </row>
    <row r="26" spans="1:10" ht="24.75" customHeight="1" x14ac:dyDescent="0.25">
      <c r="A26" s="45">
        <v>17</v>
      </c>
      <c r="B26" s="58" t="s">
        <v>50</v>
      </c>
      <c r="C26" s="58"/>
      <c r="D26" s="58"/>
      <c r="E26" s="7">
        <v>1</v>
      </c>
      <c r="F26" s="7" t="s">
        <v>32</v>
      </c>
      <c r="G26" s="8"/>
      <c r="H26" s="9"/>
      <c r="I26" s="10">
        <f t="shared" si="0"/>
        <v>0</v>
      </c>
      <c r="J26" s="46">
        <f t="shared" si="1"/>
        <v>0</v>
      </c>
    </row>
    <row r="27" spans="1:10" ht="24.75" customHeight="1" x14ac:dyDescent="0.25">
      <c r="A27" s="45">
        <v>18</v>
      </c>
      <c r="B27" s="58" t="s">
        <v>51</v>
      </c>
      <c r="C27" s="58"/>
      <c r="D27" s="58"/>
      <c r="E27" s="7">
        <v>1</v>
      </c>
      <c r="F27" s="7" t="s">
        <v>32</v>
      </c>
      <c r="G27" s="8"/>
      <c r="H27" s="9"/>
      <c r="I27" s="10">
        <f t="shared" si="0"/>
        <v>0</v>
      </c>
      <c r="J27" s="46">
        <f t="shared" si="1"/>
        <v>0</v>
      </c>
    </row>
    <row r="28" spans="1:10" ht="24.75" customHeight="1" x14ac:dyDescent="0.25">
      <c r="A28" s="45">
        <v>19</v>
      </c>
      <c r="B28" s="58" t="s">
        <v>52</v>
      </c>
      <c r="C28" s="58"/>
      <c r="D28" s="58"/>
      <c r="E28" s="7">
        <v>1</v>
      </c>
      <c r="F28" s="7" t="s">
        <v>32</v>
      </c>
      <c r="G28" s="8"/>
      <c r="H28" s="9"/>
      <c r="I28" s="10">
        <f t="shared" si="0"/>
        <v>0</v>
      </c>
      <c r="J28" s="46">
        <f t="shared" si="1"/>
        <v>0</v>
      </c>
    </row>
    <row r="29" spans="1:10" ht="24.75" customHeight="1" x14ac:dyDescent="0.25">
      <c r="A29" s="45">
        <v>20</v>
      </c>
      <c r="B29" s="58" t="s">
        <v>53</v>
      </c>
      <c r="C29" s="58"/>
      <c r="D29" s="58"/>
      <c r="E29" s="7">
        <v>1</v>
      </c>
      <c r="F29" s="7" t="s">
        <v>32</v>
      </c>
      <c r="G29" s="8"/>
      <c r="H29" s="9"/>
      <c r="I29" s="10">
        <f t="shared" si="0"/>
        <v>0</v>
      </c>
      <c r="J29" s="46">
        <f t="shared" si="1"/>
        <v>0</v>
      </c>
    </row>
    <row r="30" spans="1:10" ht="24.75" customHeight="1" x14ac:dyDescent="0.25">
      <c r="A30" s="45">
        <v>21</v>
      </c>
      <c r="B30" s="58" t="s">
        <v>54</v>
      </c>
      <c r="C30" s="58"/>
      <c r="D30" s="58"/>
      <c r="E30" s="7">
        <v>1</v>
      </c>
      <c r="F30" s="7" t="s">
        <v>18</v>
      </c>
      <c r="G30" s="8"/>
      <c r="H30" s="9"/>
      <c r="I30" s="10">
        <f t="shared" si="0"/>
        <v>0</v>
      </c>
      <c r="J30" s="46">
        <f t="shared" si="1"/>
        <v>0</v>
      </c>
    </row>
    <row r="31" spans="1:10" ht="63.75" customHeight="1" x14ac:dyDescent="0.25">
      <c r="A31" s="45">
        <v>22</v>
      </c>
      <c r="B31" s="58" t="s">
        <v>55</v>
      </c>
      <c r="C31" s="58"/>
      <c r="D31" s="58"/>
      <c r="E31" s="7">
        <v>1</v>
      </c>
      <c r="F31" s="11" t="s">
        <v>44</v>
      </c>
      <c r="G31" s="8"/>
      <c r="H31" s="9"/>
      <c r="I31" s="10">
        <f t="shared" si="0"/>
        <v>0</v>
      </c>
      <c r="J31" s="46">
        <f t="shared" si="1"/>
        <v>0</v>
      </c>
    </row>
    <row r="32" spans="1:10" ht="82.5" customHeight="1" x14ac:dyDescent="0.25">
      <c r="A32" s="45">
        <v>23</v>
      </c>
      <c r="B32" s="58" t="s">
        <v>56</v>
      </c>
      <c r="C32" s="58"/>
      <c r="D32" s="58"/>
      <c r="E32" s="7">
        <v>1</v>
      </c>
      <c r="F32" s="7" t="s">
        <v>32</v>
      </c>
      <c r="G32" s="8"/>
      <c r="H32" s="9"/>
      <c r="I32" s="10">
        <f t="shared" si="0"/>
        <v>0</v>
      </c>
      <c r="J32" s="46">
        <f t="shared" si="1"/>
        <v>0</v>
      </c>
    </row>
    <row r="33" spans="1:10" ht="41.25" customHeight="1" x14ac:dyDescent="0.25">
      <c r="A33" s="45">
        <v>24</v>
      </c>
      <c r="B33" s="58" t="s">
        <v>31</v>
      </c>
      <c r="C33" s="58"/>
      <c r="D33" s="58"/>
      <c r="E33" s="7">
        <v>1</v>
      </c>
      <c r="F33" s="7" t="s">
        <v>32</v>
      </c>
      <c r="G33" s="8"/>
      <c r="H33" s="12">
        <v>0</v>
      </c>
      <c r="I33" s="10">
        <f t="shared" si="0"/>
        <v>0</v>
      </c>
      <c r="J33" s="46">
        <f t="shared" si="1"/>
        <v>0</v>
      </c>
    </row>
    <row r="34" spans="1:10" ht="41.25" customHeight="1" x14ac:dyDescent="0.25">
      <c r="A34" s="45">
        <v>25</v>
      </c>
      <c r="B34" s="58" t="s">
        <v>33</v>
      </c>
      <c r="C34" s="58"/>
      <c r="D34" s="58"/>
      <c r="E34" s="7">
        <v>1</v>
      </c>
      <c r="F34" s="7" t="s">
        <v>32</v>
      </c>
      <c r="G34" s="8"/>
      <c r="H34" s="12">
        <v>0</v>
      </c>
      <c r="I34" s="10">
        <f t="shared" si="0"/>
        <v>0</v>
      </c>
      <c r="J34" s="46">
        <f t="shared" si="1"/>
        <v>0</v>
      </c>
    </row>
    <row r="35" spans="1:10" ht="41.25" customHeight="1" x14ac:dyDescent="0.25">
      <c r="A35" s="45">
        <v>26</v>
      </c>
      <c r="B35" s="58" t="s">
        <v>34</v>
      </c>
      <c r="C35" s="58"/>
      <c r="D35" s="58"/>
      <c r="E35" s="7">
        <v>1</v>
      </c>
      <c r="F35" s="7" t="s">
        <v>32</v>
      </c>
      <c r="G35" s="8"/>
      <c r="H35" s="12">
        <v>0</v>
      </c>
      <c r="I35" s="10">
        <f t="shared" si="0"/>
        <v>0</v>
      </c>
      <c r="J35" s="46">
        <f t="shared" si="1"/>
        <v>0</v>
      </c>
    </row>
    <row r="36" spans="1:10" ht="39.75" customHeight="1" thickBot="1" x14ac:dyDescent="0.3">
      <c r="A36" s="47">
        <v>27</v>
      </c>
      <c r="B36" s="79" t="s">
        <v>35</v>
      </c>
      <c r="C36" s="79"/>
      <c r="D36" s="79"/>
      <c r="E36" s="48">
        <v>1</v>
      </c>
      <c r="F36" s="48" t="s">
        <v>32</v>
      </c>
      <c r="G36" s="49"/>
      <c r="H36" s="56">
        <v>0</v>
      </c>
      <c r="I36" s="51">
        <f t="shared" si="0"/>
        <v>0</v>
      </c>
      <c r="J36" s="52">
        <f t="shared" si="1"/>
        <v>0</v>
      </c>
    </row>
    <row r="37" spans="1:10" ht="6.75" customHeight="1" thickBot="1" x14ac:dyDescent="0.5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33" customHeight="1" x14ac:dyDescent="0.25">
      <c r="A38" s="81" t="s">
        <v>57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0" ht="33" customHeight="1" x14ac:dyDescent="0.25">
      <c r="A39" s="13">
        <v>28</v>
      </c>
      <c r="B39" s="57" t="s">
        <v>77</v>
      </c>
      <c r="C39" s="58"/>
      <c r="D39" s="58"/>
      <c r="E39" s="31">
        <v>1</v>
      </c>
      <c r="F39" s="7" t="s">
        <v>18</v>
      </c>
      <c r="G39" s="8"/>
      <c r="H39" s="9"/>
      <c r="I39" s="10">
        <f t="shared" ref="I39:I42" si="4">+H39*G39</f>
        <v>0</v>
      </c>
      <c r="J39" s="14">
        <f t="shared" ref="J39:J42" si="5">+I39+G39</f>
        <v>0</v>
      </c>
    </row>
    <row r="40" spans="1:10" ht="33" customHeight="1" x14ac:dyDescent="0.25">
      <c r="A40" s="13">
        <v>29</v>
      </c>
      <c r="B40" s="57" t="s">
        <v>78</v>
      </c>
      <c r="C40" s="58"/>
      <c r="D40" s="58"/>
      <c r="E40" s="31">
        <v>1</v>
      </c>
      <c r="F40" s="7" t="s">
        <v>18</v>
      </c>
      <c r="G40" s="8"/>
      <c r="H40" s="9"/>
      <c r="I40" s="10">
        <f t="shared" si="4"/>
        <v>0</v>
      </c>
      <c r="J40" s="14">
        <f t="shared" si="5"/>
        <v>0</v>
      </c>
    </row>
    <row r="41" spans="1:10" ht="36.75" customHeight="1" x14ac:dyDescent="0.25">
      <c r="A41" s="13">
        <v>30</v>
      </c>
      <c r="B41" s="57" t="s">
        <v>79</v>
      </c>
      <c r="C41" s="58"/>
      <c r="D41" s="58"/>
      <c r="E41" s="31">
        <v>1</v>
      </c>
      <c r="F41" s="7" t="s">
        <v>18</v>
      </c>
      <c r="G41" s="8"/>
      <c r="H41" s="9"/>
      <c r="I41" s="10">
        <f t="shared" si="4"/>
        <v>0</v>
      </c>
      <c r="J41" s="14">
        <f t="shared" si="5"/>
        <v>0</v>
      </c>
    </row>
    <row r="42" spans="1:10" ht="36.75" customHeight="1" thickBot="1" x14ac:dyDescent="0.3">
      <c r="A42" s="25">
        <v>31</v>
      </c>
      <c r="B42" s="59" t="s">
        <v>80</v>
      </c>
      <c r="C42" s="60"/>
      <c r="D42" s="60"/>
      <c r="E42" s="32">
        <v>1</v>
      </c>
      <c r="F42" s="26" t="s">
        <v>18</v>
      </c>
      <c r="G42" s="27"/>
      <c r="H42" s="28"/>
      <c r="I42" s="29">
        <f t="shared" si="4"/>
        <v>0</v>
      </c>
      <c r="J42" s="30">
        <f t="shared" si="5"/>
        <v>0</v>
      </c>
    </row>
    <row r="43" spans="1:10" s="55" customFormat="1" ht="5.25" customHeight="1" thickBot="1" x14ac:dyDescent="0.3">
      <c r="A43" s="34"/>
      <c r="B43" s="35"/>
      <c r="C43" s="35"/>
      <c r="D43" s="35"/>
      <c r="E43" s="54"/>
      <c r="F43" s="34"/>
      <c r="G43" s="36"/>
      <c r="H43" s="37"/>
      <c r="I43" s="38"/>
      <c r="J43" s="38"/>
    </row>
    <row r="44" spans="1:10" ht="34.5" customHeight="1" x14ac:dyDescent="0.25">
      <c r="A44" s="76" t="s">
        <v>62</v>
      </c>
      <c r="B44" s="77"/>
      <c r="C44" s="77"/>
      <c r="D44" s="77"/>
      <c r="E44" s="77"/>
      <c r="F44" s="77"/>
      <c r="G44" s="77"/>
      <c r="H44" s="77"/>
      <c r="I44" s="78"/>
      <c r="J44" s="4">
        <f>SUM(J10:J42)</f>
        <v>0</v>
      </c>
    </row>
    <row r="45" spans="1:10" ht="4.5" customHeight="1" thickBot="1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</row>
    <row r="46" spans="1:10" ht="66" customHeight="1" thickBot="1" x14ac:dyDescent="0.3">
      <c r="A46" s="65" t="s">
        <v>63</v>
      </c>
      <c r="B46" s="66"/>
      <c r="C46" s="67"/>
      <c r="D46" s="68"/>
      <c r="E46" s="68"/>
      <c r="F46" s="68"/>
      <c r="G46" s="69"/>
      <c r="H46" s="70" t="s">
        <v>64</v>
      </c>
      <c r="I46" s="71"/>
      <c r="J46" s="4">
        <v>1922500</v>
      </c>
    </row>
    <row r="47" spans="1:10" ht="5.25" customHeight="1" thickBot="1" x14ac:dyDescent="0.3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45.75" customHeight="1" x14ac:dyDescent="0.25">
      <c r="A48" s="73"/>
      <c r="B48" s="74"/>
      <c r="C48" s="74"/>
      <c r="D48" s="74"/>
      <c r="E48" s="74"/>
      <c r="F48" s="74"/>
      <c r="G48" s="74"/>
      <c r="H48" s="73"/>
      <c r="I48" s="74"/>
      <c r="J48" s="75"/>
    </row>
    <row r="49" spans="1:10" ht="12.75" customHeight="1" thickBot="1" x14ac:dyDescent="0.3">
      <c r="A49" s="61" t="s">
        <v>65</v>
      </c>
      <c r="B49" s="62"/>
      <c r="C49" s="62"/>
      <c r="D49" s="62"/>
      <c r="E49" s="62"/>
      <c r="F49" s="62"/>
      <c r="G49" s="62"/>
      <c r="H49" s="61" t="s">
        <v>66</v>
      </c>
      <c r="I49" s="62"/>
      <c r="J49" s="63"/>
    </row>
  </sheetData>
  <mergeCells count="58">
    <mergeCell ref="A1:C1"/>
    <mergeCell ref="D1:J1"/>
    <mergeCell ref="A2:J2"/>
    <mergeCell ref="A3:B3"/>
    <mergeCell ref="C3:G3"/>
    <mergeCell ref="H3:I3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A38:J38"/>
    <mergeCell ref="B39:D39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0:D30"/>
    <mergeCell ref="B31:D31"/>
    <mergeCell ref="B32:D32"/>
    <mergeCell ref="B36:D36"/>
    <mergeCell ref="A37:J37"/>
    <mergeCell ref="B33:D33"/>
    <mergeCell ref="B34:D34"/>
    <mergeCell ref="B35:D35"/>
    <mergeCell ref="B25:D25"/>
    <mergeCell ref="B26:D26"/>
    <mergeCell ref="B27:D27"/>
    <mergeCell ref="B28:D28"/>
    <mergeCell ref="B29:D29"/>
    <mergeCell ref="B40:D40"/>
    <mergeCell ref="B41:D41"/>
    <mergeCell ref="B42:D42"/>
    <mergeCell ref="A49:G49"/>
    <mergeCell ref="H49:J49"/>
    <mergeCell ref="A45:J45"/>
    <mergeCell ref="A46:B46"/>
    <mergeCell ref="C46:G46"/>
    <mergeCell ref="H46:I46"/>
    <mergeCell ref="A47:J47"/>
    <mergeCell ref="A48:G48"/>
    <mergeCell ref="H48:J48"/>
    <mergeCell ref="A44:I44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59FE-2C67-4558-B3E3-5B62F29C1E85}">
  <dimension ref="A1:J48"/>
  <sheetViews>
    <sheetView showGridLines="0" tabSelected="1" view="pageBreakPreview" zoomScale="70" zoomScaleNormal="100" zoomScaleSheetLayoutView="70" workbookViewId="0">
      <selection activeCell="G10" sqref="G10"/>
    </sheetView>
  </sheetViews>
  <sheetFormatPr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14.140625" customWidth="1"/>
    <col min="8" max="8" width="9.42578125" bestFit="1" customWidth="1"/>
    <col min="9" max="9" width="16.28515625" customWidth="1"/>
    <col min="10" max="10" width="26.7109375" customWidth="1"/>
  </cols>
  <sheetData>
    <row r="1" spans="1:10" ht="35.25" customHeight="1" x14ac:dyDescent="0.5">
      <c r="A1" s="98"/>
      <c r="B1" s="98"/>
      <c r="C1" s="98"/>
      <c r="D1" s="99"/>
      <c r="E1" s="100"/>
      <c r="F1" s="100"/>
      <c r="G1" s="100"/>
      <c r="H1" s="100"/>
      <c r="I1" s="100"/>
      <c r="J1" s="100"/>
    </row>
    <row r="2" spans="1:10" ht="27" customHeight="1" thickBot="1" x14ac:dyDescent="0.3">
      <c r="A2" s="101" t="s">
        <v>76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77.25" customHeight="1" x14ac:dyDescent="0.25">
      <c r="A3" s="103" t="s">
        <v>0</v>
      </c>
      <c r="B3" s="104"/>
      <c r="C3" s="105" t="s">
        <v>1</v>
      </c>
      <c r="D3" s="105"/>
      <c r="E3" s="105"/>
      <c r="F3" s="105"/>
      <c r="G3" s="105"/>
      <c r="H3" s="106" t="s">
        <v>2</v>
      </c>
      <c r="I3" s="106"/>
      <c r="J3" s="21" t="s">
        <v>3</v>
      </c>
    </row>
    <row r="4" spans="1:10" ht="29.25" customHeight="1" x14ac:dyDescent="0.25">
      <c r="A4" s="84" t="s">
        <v>4</v>
      </c>
      <c r="B4" s="85"/>
      <c r="C4" s="86"/>
      <c r="D4" s="86"/>
      <c r="E4" s="86"/>
      <c r="F4" s="86"/>
      <c r="G4" s="86"/>
      <c r="H4" s="87" t="s">
        <v>5</v>
      </c>
      <c r="I4" s="87"/>
      <c r="J4" s="2"/>
    </row>
    <row r="5" spans="1:10" ht="29.25" customHeight="1" thickBot="1" x14ac:dyDescent="0.3">
      <c r="A5" s="88" t="s">
        <v>6</v>
      </c>
      <c r="B5" s="89"/>
      <c r="C5" s="90"/>
      <c r="D5" s="90"/>
      <c r="E5" s="90"/>
      <c r="F5" s="90"/>
      <c r="G5" s="90"/>
      <c r="H5" s="91" t="s">
        <v>7</v>
      </c>
      <c r="I5" s="91"/>
      <c r="J5" s="3"/>
    </row>
    <row r="6" spans="1:10" ht="9" customHeight="1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60.75" x14ac:dyDescent="0.25">
      <c r="A7" s="22" t="s">
        <v>8</v>
      </c>
      <c r="B7" s="93" t="s">
        <v>9</v>
      </c>
      <c r="C7" s="93"/>
      <c r="D7" s="93"/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4" t="s">
        <v>15</v>
      </c>
    </row>
    <row r="8" spans="1:10" ht="21" thickBot="1" x14ac:dyDescent="0.3">
      <c r="A8" s="94" t="s">
        <v>71</v>
      </c>
      <c r="B8" s="95"/>
      <c r="C8" s="95"/>
      <c r="D8" s="95"/>
      <c r="E8" s="95"/>
      <c r="F8" s="95"/>
      <c r="G8" s="95"/>
      <c r="H8" s="95"/>
      <c r="I8" s="95"/>
      <c r="J8" s="96"/>
    </row>
    <row r="9" spans="1:10" ht="4.5" customHeight="1" thickBo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9">
        <v>1</v>
      </c>
      <c r="B10" s="97" t="s">
        <v>17</v>
      </c>
      <c r="C10" s="97"/>
      <c r="D10" s="97"/>
      <c r="E10" s="40">
        <v>1</v>
      </c>
      <c r="F10" s="40" t="s">
        <v>18</v>
      </c>
      <c r="G10" s="41"/>
      <c r="H10" s="42"/>
      <c r="I10" s="43">
        <f t="shared" ref="I10:I36" si="0">+H10*G10</f>
        <v>0</v>
      </c>
      <c r="J10" s="44">
        <f t="shared" ref="J10:J36" si="1">+I10+G10</f>
        <v>0</v>
      </c>
    </row>
    <row r="11" spans="1:10" ht="22.5" customHeight="1" x14ac:dyDescent="0.25">
      <c r="A11" s="45">
        <v>2</v>
      </c>
      <c r="B11" s="58" t="s">
        <v>19</v>
      </c>
      <c r="C11" s="58"/>
      <c r="D11" s="58"/>
      <c r="E11" s="7">
        <v>1</v>
      </c>
      <c r="F11" s="7" t="s">
        <v>18</v>
      </c>
      <c r="G11" s="8"/>
      <c r="H11" s="9"/>
      <c r="I11" s="10">
        <f t="shared" si="0"/>
        <v>0</v>
      </c>
      <c r="J11" s="46">
        <f t="shared" si="1"/>
        <v>0</v>
      </c>
    </row>
    <row r="12" spans="1:10" ht="22.5" customHeight="1" x14ac:dyDescent="0.25">
      <c r="A12" s="45">
        <v>3</v>
      </c>
      <c r="B12" s="58" t="s">
        <v>20</v>
      </c>
      <c r="C12" s="58"/>
      <c r="D12" s="58"/>
      <c r="E12" s="7">
        <v>1</v>
      </c>
      <c r="F12" s="7" t="s">
        <v>18</v>
      </c>
      <c r="G12" s="8"/>
      <c r="H12" s="9"/>
      <c r="I12" s="10">
        <f t="shared" si="0"/>
        <v>0</v>
      </c>
      <c r="J12" s="46">
        <f t="shared" si="1"/>
        <v>0</v>
      </c>
    </row>
    <row r="13" spans="1:10" ht="22.5" customHeight="1" x14ac:dyDescent="0.25">
      <c r="A13" s="45">
        <v>4</v>
      </c>
      <c r="B13" s="58" t="s">
        <v>68</v>
      </c>
      <c r="C13" s="58"/>
      <c r="D13" s="58"/>
      <c r="E13" s="7">
        <v>1</v>
      </c>
      <c r="F13" s="7" t="s">
        <v>18</v>
      </c>
      <c r="G13" s="8"/>
      <c r="H13" s="9"/>
      <c r="I13" s="10">
        <f t="shared" ref="I13" si="2">+H13*G13</f>
        <v>0</v>
      </c>
      <c r="J13" s="46">
        <f t="shared" ref="J13" si="3">+I13+G13</f>
        <v>0</v>
      </c>
    </row>
    <row r="14" spans="1:10" ht="42.75" customHeight="1" x14ac:dyDescent="0.25">
      <c r="A14" s="45">
        <v>5</v>
      </c>
      <c r="B14" s="58" t="s">
        <v>28</v>
      </c>
      <c r="C14" s="58"/>
      <c r="D14" s="58"/>
      <c r="E14" s="7">
        <v>1</v>
      </c>
      <c r="F14" s="7" t="s">
        <v>18</v>
      </c>
      <c r="G14" s="8"/>
      <c r="H14" s="9"/>
      <c r="I14" s="10">
        <f t="shared" si="0"/>
        <v>0</v>
      </c>
      <c r="J14" s="46">
        <f t="shared" si="1"/>
        <v>0</v>
      </c>
    </row>
    <row r="15" spans="1:10" ht="42.75" customHeight="1" x14ac:dyDescent="0.25">
      <c r="A15" s="45">
        <v>6</v>
      </c>
      <c r="B15" s="58" t="s">
        <v>69</v>
      </c>
      <c r="C15" s="58"/>
      <c r="D15" s="58"/>
      <c r="E15" s="7">
        <v>1</v>
      </c>
      <c r="F15" s="7" t="s">
        <v>18</v>
      </c>
      <c r="G15" s="8"/>
      <c r="H15" s="9"/>
      <c r="I15" s="10">
        <f t="shared" si="0"/>
        <v>0</v>
      </c>
      <c r="J15" s="46">
        <f t="shared" si="1"/>
        <v>0</v>
      </c>
    </row>
    <row r="16" spans="1:10" ht="23.25" customHeight="1" x14ac:dyDescent="0.25">
      <c r="A16" s="45">
        <v>7</v>
      </c>
      <c r="B16" s="58" t="s">
        <v>36</v>
      </c>
      <c r="C16" s="58"/>
      <c r="D16" s="58"/>
      <c r="E16" s="7">
        <v>1</v>
      </c>
      <c r="F16" s="7" t="s">
        <v>32</v>
      </c>
      <c r="G16" s="8"/>
      <c r="H16" s="9"/>
      <c r="I16" s="10">
        <f t="shared" si="0"/>
        <v>0</v>
      </c>
      <c r="J16" s="46">
        <f t="shared" si="1"/>
        <v>0</v>
      </c>
    </row>
    <row r="17" spans="1:10" ht="23.25" customHeight="1" x14ac:dyDescent="0.25">
      <c r="A17" s="45">
        <v>8</v>
      </c>
      <c r="B17" s="58" t="s">
        <v>38</v>
      </c>
      <c r="C17" s="58"/>
      <c r="D17" s="58"/>
      <c r="E17" s="7">
        <v>1</v>
      </c>
      <c r="F17" s="7" t="s">
        <v>32</v>
      </c>
      <c r="G17" s="8"/>
      <c r="H17" s="9"/>
      <c r="I17" s="10">
        <f t="shared" si="0"/>
        <v>0</v>
      </c>
      <c r="J17" s="46">
        <f t="shared" si="1"/>
        <v>0</v>
      </c>
    </row>
    <row r="18" spans="1:10" ht="23.25" customHeight="1" x14ac:dyDescent="0.25">
      <c r="A18" s="45">
        <v>9</v>
      </c>
      <c r="B18" s="58" t="s">
        <v>39</v>
      </c>
      <c r="C18" s="58"/>
      <c r="D18" s="58"/>
      <c r="E18" s="7">
        <v>1</v>
      </c>
      <c r="F18" s="7" t="s">
        <v>32</v>
      </c>
      <c r="G18" s="8"/>
      <c r="H18" s="9"/>
      <c r="I18" s="10">
        <f t="shared" si="0"/>
        <v>0</v>
      </c>
      <c r="J18" s="46">
        <f t="shared" si="1"/>
        <v>0</v>
      </c>
    </row>
    <row r="19" spans="1:10" ht="39" customHeight="1" x14ac:dyDescent="0.25">
      <c r="A19" s="45">
        <v>10</v>
      </c>
      <c r="B19" s="58" t="s">
        <v>40</v>
      </c>
      <c r="C19" s="58"/>
      <c r="D19" s="58"/>
      <c r="E19" s="7">
        <v>1</v>
      </c>
      <c r="F19" s="7" t="s">
        <v>41</v>
      </c>
      <c r="G19" s="8"/>
      <c r="H19" s="9"/>
      <c r="I19" s="10">
        <f t="shared" si="0"/>
        <v>0</v>
      </c>
      <c r="J19" s="46">
        <f t="shared" si="1"/>
        <v>0</v>
      </c>
    </row>
    <row r="20" spans="1:10" ht="23.25" customHeight="1" x14ac:dyDescent="0.25">
      <c r="A20" s="45">
        <v>11</v>
      </c>
      <c r="B20" s="58" t="s">
        <v>42</v>
      </c>
      <c r="C20" s="58"/>
      <c r="D20" s="58"/>
      <c r="E20" s="7">
        <v>1</v>
      </c>
      <c r="F20" s="7" t="s">
        <v>32</v>
      </c>
      <c r="G20" s="8"/>
      <c r="H20" s="9"/>
      <c r="I20" s="10">
        <f t="shared" si="0"/>
        <v>0</v>
      </c>
      <c r="J20" s="46">
        <f t="shared" si="1"/>
        <v>0</v>
      </c>
    </row>
    <row r="21" spans="1:10" ht="40.5" customHeight="1" x14ac:dyDescent="0.25">
      <c r="A21" s="45">
        <v>12</v>
      </c>
      <c r="B21" s="58" t="s">
        <v>43</v>
      </c>
      <c r="C21" s="58"/>
      <c r="D21" s="58"/>
      <c r="E21" s="7">
        <v>1</v>
      </c>
      <c r="F21" s="11" t="s">
        <v>44</v>
      </c>
      <c r="G21" s="8"/>
      <c r="H21" s="9"/>
      <c r="I21" s="10">
        <f t="shared" si="0"/>
        <v>0</v>
      </c>
      <c r="J21" s="46">
        <f t="shared" si="1"/>
        <v>0</v>
      </c>
    </row>
    <row r="22" spans="1:10" ht="40.5" customHeight="1" x14ac:dyDescent="0.25">
      <c r="A22" s="45">
        <v>13</v>
      </c>
      <c r="B22" s="58" t="s">
        <v>45</v>
      </c>
      <c r="C22" s="58"/>
      <c r="D22" s="58"/>
      <c r="E22" s="7">
        <v>1</v>
      </c>
      <c r="F22" s="11" t="s">
        <v>44</v>
      </c>
      <c r="G22" s="8"/>
      <c r="H22" s="9"/>
      <c r="I22" s="10">
        <f t="shared" si="0"/>
        <v>0</v>
      </c>
      <c r="J22" s="46">
        <f t="shared" si="1"/>
        <v>0</v>
      </c>
    </row>
    <row r="23" spans="1:10" ht="24.75" customHeight="1" x14ac:dyDescent="0.25">
      <c r="A23" s="45">
        <v>14</v>
      </c>
      <c r="B23" s="58" t="s">
        <v>46</v>
      </c>
      <c r="C23" s="58"/>
      <c r="D23" s="58"/>
      <c r="E23" s="7">
        <v>1</v>
      </c>
      <c r="F23" s="7" t="s">
        <v>32</v>
      </c>
      <c r="G23" s="8"/>
      <c r="H23" s="9"/>
      <c r="I23" s="10">
        <f t="shared" si="0"/>
        <v>0</v>
      </c>
      <c r="J23" s="46">
        <f t="shared" si="1"/>
        <v>0</v>
      </c>
    </row>
    <row r="24" spans="1:10" ht="24.75" customHeight="1" x14ac:dyDescent="0.25">
      <c r="A24" s="45">
        <v>15</v>
      </c>
      <c r="B24" s="58" t="s">
        <v>47</v>
      </c>
      <c r="C24" s="58"/>
      <c r="D24" s="58"/>
      <c r="E24" s="7">
        <v>1</v>
      </c>
      <c r="F24" s="7" t="s">
        <v>32</v>
      </c>
      <c r="G24" s="8"/>
      <c r="H24" s="9"/>
      <c r="I24" s="10">
        <f t="shared" si="0"/>
        <v>0</v>
      </c>
      <c r="J24" s="46">
        <f t="shared" si="1"/>
        <v>0</v>
      </c>
    </row>
    <row r="25" spans="1:10" ht="24.75" customHeight="1" x14ac:dyDescent="0.25">
      <c r="A25" s="45">
        <v>16</v>
      </c>
      <c r="B25" s="58" t="s">
        <v>48</v>
      </c>
      <c r="C25" s="58"/>
      <c r="D25" s="58"/>
      <c r="E25" s="7">
        <v>1</v>
      </c>
      <c r="F25" s="7" t="s">
        <v>32</v>
      </c>
      <c r="G25" s="8"/>
      <c r="H25" s="9"/>
      <c r="I25" s="10">
        <f t="shared" si="0"/>
        <v>0</v>
      </c>
      <c r="J25" s="46">
        <f t="shared" si="1"/>
        <v>0</v>
      </c>
    </row>
    <row r="26" spans="1:10" ht="24.75" customHeight="1" x14ac:dyDescent="0.25">
      <c r="A26" s="45">
        <v>17</v>
      </c>
      <c r="B26" s="58" t="s">
        <v>50</v>
      </c>
      <c r="C26" s="58"/>
      <c r="D26" s="58"/>
      <c r="E26" s="7">
        <v>1</v>
      </c>
      <c r="F26" s="7" t="s">
        <v>32</v>
      </c>
      <c r="G26" s="8"/>
      <c r="H26" s="9"/>
      <c r="I26" s="10">
        <f t="shared" si="0"/>
        <v>0</v>
      </c>
      <c r="J26" s="46">
        <f t="shared" si="1"/>
        <v>0</v>
      </c>
    </row>
    <row r="27" spans="1:10" ht="24.75" customHeight="1" x14ac:dyDescent="0.25">
      <c r="A27" s="45">
        <v>18</v>
      </c>
      <c r="B27" s="58" t="s">
        <v>51</v>
      </c>
      <c r="C27" s="58"/>
      <c r="D27" s="58"/>
      <c r="E27" s="7">
        <v>1</v>
      </c>
      <c r="F27" s="7" t="s">
        <v>32</v>
      </c>
      <c r="G27" s="8"/>
      <c r="H27" s="9"/>
      <c r="I27" s="10">
        <f t="shared" si="0"/>
        <v>0</v>
      </c>
      <c r="J27" s="46">
        <f t="shared" si="1"/>
        <v>0</v>
      </c>
    </row>
    <row r="28" spans="1:10" ht="24.75" customHeight="1" x14ac:dyDescent="0.25">
      <c r="A28" s="45">
        <v>19</v>
      </c>
      <c r="B28" s="58" t="s">
        <v>52</v>
      </c>
      <c r="C28" s="58"/>
      <c r="D28" s="58"/>
      <c r="E28" s="7">
        <v>1</v>
      </c>
      <c r="F28" s="7" t="s">
        <v>32</v>
      </c>
      <c r="G28" s="8"/>
      <c r="H28" s="9"/>
      <c r="I28" s="10">
        <f t="shared" si="0"/>
        <v>0</v>
      </c>
      <c r="J28" s="46">
        <f t="shared" si="1"/>
        <v>0</v>
      </c>
    </row>
    <row r="29" spans="1:10" ht="24.75" customHeight="1" x14ac:dyDescent="0.25">
      <c r="A29" s="45">
        <v>20</v>
      </c>
      <c r="B29" s="58" t="s">
        <v>53</v>
      </c>
      <c r="C29" s="58"/>
      <c r="D29" s="58"/>
      <c r="E29" s="7">
        <v>1</v>
      </c>
      <c r="F29" s="7" t="s">
        <v>32</v>
      </c>
      <c r="G29" s="8"/>
      <c r="H29" s="9"/>
      <c r="I29" s="10">
        <f t="shared" si="0"/>
        <v>0</v>
      </c>
      <c r="J29" s="46">
        <f t="shared" si="1"/>
        <v>0</v>
      </c>
    </row>
    <row r="30" spans="1:10" ht="24.75" customHeight="1" x14ac:dyDescent="0.25">
      <c r="A30" s="45">
        <v>21</v>
      </c>
      <c r="B30" s="58" t="s">
        <v>54</v>
      </c>
      <c r="C30" s="58"/>
      <c r="D30" s="58"/>
      <c r="E30" s="7">
        <v>1</v>
      </c>
      <c r="F30" s="7" t="s">
        <v>18</v>
      </c>
      <c r="G30" s="8"/>
      <c r="H30" s="9"/>
      <c r="I30" s="10">
        <f t="shared" si="0"/>
        <v>0</v>
      </c>
      <c r="J30" s="46">
        <f t="shared" si="1"/>
        <v>0</v>
      </c>
    </row>
    <row r="31" spans="1:10" ht="63.75" customHeight="1" x14ac:dyDescent="0.25">
      <c r="A31" s="45">
        <v>22</v>
      </c>
      <c r="B31" s="58" t="s">
        <v>55</v>
      </c>
      <c r="C31" s="58"/>
      <c r="D31" s="58"/>
      <c r="E31" s="7">
        <v>1</v>
      </c>
      <c r="F31" s="11" t="s">
        <v>44</v>
      </c>
      <c r="G31" s="8"/>
      <c r="H31" s="9"/>
      <c r="I31" s="10">
        <f t="shared" si="0"/>
        <v>0</v>
      </c>
      <c r="J31" s="46">
        <f t="shared" si="1"/>
        <v>0</v>
      </c>
    </row>
    <row r="32" spans="1:10" ht="82.5" customHeight="1" x14ac:dyDescent="0.25">
      <c r="A32" s="45">
        <v>23</v>
      </c>
      <c r="B32" s="58" t="s">
        <v>56</v>
      </c>
      <c r="C32" s="58"/>
      <c r="D32" s="58"/>
      <c r="E32" s="7">
        <v>1</v>
      </c>
      <c r="F32" s="7" t="s">
        <v>32</v>
      </c>
      <c r="G32" s="8"/>
      <c r="H32" s="9"/>
      <c r="I32" s="10">
        <f t="shared" si="0"/>
        <v>0</v>
      </c>
      <c r="J32" s="46">
        <f t="shared" si="1"/>
        <v>0</v>
      </c>
    </row>
    <row r="33" spans="1:10" ht="41.25" customHeight="1" x14ac:dyDescent="0.25">
      <c r="A33" s="45">
        <v>24</v>
      </c>
      <c r="B33" s="58" t="s">
        <v>31</v>
      </c>
      <c r="C33" s="58"/>
      <c r="D33" s="58"/>
      <c r="E33" s="7">
        <v>1</v>
      </c>
      <c r="F33" s="7" t="s">
        <v>32</v>
      </c>
      <c r="G33" s="8"/>
      <c r="H33" s="12"/>
      <c r="I33" s="10">
        <f t="shared" si="0"/>
        <v>0</v>
      </c>
      <c r="J33" s="46">
        <f t="shared" si="1"/>
        <v>0</v>
      </c>
    </row>
    <row r="34" spans="1:10" ht="41.25" customHeight="1" x14ac:dyDescent="0.25">
      <c r="A34" s="45">
        <v>25</v>
      </c>
      <c r="B34" s="58" t="s">
        <v>33</v>
      </c>
      <c r="C34" s="58"/>
      <c r="D34" s="58"/>
      <c r="E34" s="7">
        <v>1</v>
      </c>
      <c r="F34" s="7" t="s">
        <v>32</v>
      </c>
      <c r="G34" s="8"/>
      <c r="H34" s="12"/>
      <c r="I34" s="10">
        <f t="shared" si="0"/>
        <v>0</v>
      </c>
      <c r="J34" s="46">
        <f t="shared" si="1"/>
        <v>0</v>
      </c>
    </row>
    <row r="35" spans="1:10" ht="41.25" customHeight="1" x14ac:dyDescent="0.25">
      <c r="A35" s="45">
        <v>26</v>
      </c>
      <c r="B35" s="58" t="s">
        <v>34</v>
      </c>
      <c r="C35" s="58"/>
      <c r="D35" s="58"/>
      <c r="E35" s="7">
        <v>1</v>
      </c>
      <c r="F35" s="7" t="s">
        <v>32</v>
      </c>
      <c r="G35" s="8"/>
      <c r="H35" s="12"/>
      <c r="I35" s="10">
        <f t="shared" si="0"/>
        <v>0</v>
      </c>
      <c r="J35" s="46">
        <f t="shared" si="1"/>
        <v>0</v>
      </c>
    </row>
    <row r="36" spans="1:10" ht="37.5" customHeight="1" thickBot="1" x14ac:dyDescent="0.3">
      <c r="A36" s="47">
        <v>27</v>
      </c>
      <c r="B36" s="79" t="s">
        <v>35</v>
      </c>
      <c r="C36" s="79"/>
      <c r="D36" s="79"/>
      <c r="E36" s="48">
        <v>1</v>
      </c>
      <c r="F36" s="48" t="s">
        <v>32</v>
      </c>
      <c r="G36" s="49"/>
      <c r="H36" s="56"/>
      <c r="I36" s="51">
        <f t="shared" si="0"/>
        <v>0</v>
      </c>
      <c r="J36" s="52">
        <f t="shared" si="1"/>
        <v>0</v>
      </c>
    </row>
    <row r="37" spans="1:10" ht="5.25" customHeight="1" thickBot="1" x14ac:dyDescent="0.5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24.75" customHeight="1" x14ac:dyDescent="0.25">
      <c r="A38" s="81" t="s">
        <v>57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0" ht="24.75" customHeight="1" x14ac:dyDescent="0.25">
      <c r="A39" s="13">
        <v>28</v>
      </c>
      <c r="B39" s="57" t="s">
        <v>81</v>
      </c>
      <c r="C39" s="58"/>
      <c r="D39" s="58"/>
      <c r="E39" s="31">
        <v>1</v>
      </c>
      <c r="F39" s="7" t="s">
        <v>18</v>
      </c>
      <c r="G39" s="8"/>
      <c r="H39" s="9"/>
      <c r="I39" s="10">
        <f t="shared" ref="I39:I41" si="4">+H39*G39</f>
        <v>0</v>
      </c>
      <c r="J39" s="14">
        <f t="shared" ref="J39:J41" si="5">+I39+G39</f>
        <v>0</v>
      </c>
    </row>
    <row r="40" spans="1:10" ht="36.75" customHeight="1" x14ac:dyDescent="0.25">
      <c r="A40" s="13">
        <v>29</v>
      </c>
      <c r="B40" s="57" t="s">
        <v>82</v>
      </c>
      <c r="C40" s="58"/>
      <c r="D40" s="58"/>
      <c r="E40" s="31">
        <v>1</v>
      </c>
      <c r="F40" s="7" t="s">
        <v>18</v>
      </c>
      <c r="G40" s="8"/>
      <c r="H40" s="9"/>
      <c r="I40" s="10">
        <f t="shared" si="4"/>
        <v>0</v>
      </c>
      <c r="J40" s="14">
        <f t="shared" si="5"/>
        <v>0</v>
      </c>
    </row>
    <row r="41" spans="1:10" ht="24.75" customHeight="1" thickBot="1" x14ac:dyDescent="0.3">
      <c r="A41" s="25">
        <v>30</v>
      </c>
      <c r="B41" s="59" t="s">
        <v>83</v>
      </c>
      <c r="C41" s="60"/>
      <c r="D41" s="60"/>
      <c r="E41" s="32">
        <v>1</v>
      </c>
      <c r="F41" s="26" t="s">
        <v>18</v>
      </c>
      <c r="G41" s="27"/>
      <c r="H41" s="28"/>
      <c r="I41" s="29">
        <f t="shared" si="4"/>
        <v>0</v>
      </c>
      <c r="J41" s="30">
        <f t="shared" si="5"/>
        <v>0</v>
      </c>
    </row>
    <row r="42" spans="1:10" ht="5.25" customHeight="1" thickBot="1" x14ac:dyDescent="0.5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34.5" customHeight="1" x14ac:dyDescent="0.25">
      <c r="A43" s="76" t="s">
        <v>62</v>
      </c>
      <c r="B43" s="77"/>
      <c r="C43" s="77"/>
      <c r="D43" s="77"/>
      <c r="E43" s="77"/>
      <c r="F43" s="77"/>
      <c r="G43" s="77"/>
      <c r="H43" s="77"/>
      <c r="I43" s="78"/>
      <c r="J43" s="4">
        <f>SUM(J10:J41)</f>
        <v>0</v>
      </c>
    </row>
    <row r="44" spans="1:10" ht="4.5" customHeight="1" thickBot="1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66" customHeight="1" thickBot="1" x14ac:dyDescent="0.3">
      <c r="A45" s="65" t="s">
        <v>63</v>
      </c>
      <c r="B45" s="66"/>
      <c r="C45" s="67"/>
      <c r="D45" s="68"/>
      <c r="E45" s="68"/>
      <c r="F45" s="68"/>
      <c r="G45" s="69"/>
      <c r="H45" s="70" t="s">
        <v>64</v>
      </c>
      <c r="I45" s="71"/>
      <c r="J45" s="4">
        <v>1225000</v>
      </c>
    </row>
    <row r="46" spans="1:10" ht="5.25" customHeight="1" thickBot="1" x14ac:dyDescent="0.3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 ht="45.75" customHeight="1" x14ac:dyDescent="0.25">
      <c r="A47" s="73"/>
      <c r="B47" s="74"/>
      <c r="C47" s="74"/>
      <c r="D47" s="74"/>
      <c r="E47" s="74"/>
      <c r="F47" s="74"/>
      <c r="G47" s="74"/>
      <c r="H47" s="73"/>
      <c r="I47" s="74"/>
      <c r="J47" s="75"/>
    </row>
    <row r="48" spans="1:10" ht="17.25" customHeight="1" thickBot="1" x14ac:dyDescent="0.3">
      <c r="A48" s="61" t="s">
        <v>65</v>
      </c>
      <c r="B48" s="62"/>
      <c r="C48" s="62"/>
      <c r="D48" s="62"/>
      <c r="E48" s="62"/>
      <c r="F48" s="62"/>
      <c r="G48" s="62"/>
      <c r="H48" s="61" t="s">
        <v>66</v>
      </c>
      <c r="I48" s="62"/>
      <c r="J48" s="63"/>
    </row>
  </sheetData>
  <mergeCells count="57">
    <mergeCell ref="A1:C1"/>
    <mergeCell ref="D1:J1"/>
    <mergeCell ref="A2:J2"/>
    <mergeCell ref="A3:B3"/>
    <mergeCell ref="C3:G3"/>
    <mergeCell ref="H3:I3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37:J37"/>
    <mergeCell ref="B34:D34"/>
    <mergeCell ref="B35:D35"/>
    <mergeCell ref="A38:J38"/>
    <mergeCell ref="B30:D30"/>
    <mergeCell ref="B31:D31"/>
    <mergeCell ref="B32:D32"/>
    <mergeCell ref="B33:D33"/>
    <mergeCell ref="B36:D36"/>
    <mergeCell ref="B25:D25"/>
    <mergeCell ref="B26:D26"/>
    <mergeCell ref="B27:D27"/>
    <mergeCell ref="B28:D28"/>
    <mergeCell ref="B29:D29"/>
    <mergeCell ref="B39:D39"/>
    <mergeCell ref="B40:D40"/>
    <mergeCell ref="B41:D41"/>
    <mergeCell ref="A48:G48"/>
    <mergeCell ref="H48:J48"/>
    <mergeCell ref="A44:J44"/>
    <mergeCell ref="A45:B45"/>
    <mergeCell ref="C45:G45"/>
    <mergeCell ref="H45:I45"/>
    <mergeCell ref="A46:J46"/>
    <mergeCell ref="A47:G47"/>
    <mergeCell ref="H47:J47"/>
    <mergeCell ref="A43:I43"/>
  </mergeCells>
  <printOptions horizontalCentered="1"/>
  <pageMargins left="7.874015748031496E-2" right="7.874015748031496E-2" top="0.11811023622047245" bottom="7.874015748031496E-2" header="0.11811023622047245" footer="7.874015748031496E-2"/>
  <pageSetup scale="8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11B52-AAFC-4CE9-AACF-B28530F75064}">
  <ds:schemaRefs>
    <ds:schemaRef ds:uri="http://schemas.microsoft.com/office/2006/metadata/properties"/>
    <ds:schemaRef ds:uri="http://schemas.microsoft.com/office/infopath/2007/PartnerControls"/>
    <ds:schemaRef ds:uri="480c409a-236e-49ae-a39f-1adec90f221e"/>
    <ds:schemaRef ds:uri="7ea51a3b-4a43-4b63-abf0-7b21760d7213"/>
  </ds:schemaRefs>
</ds:datastoreItem>
</file>

<file path=customXml/itemProps2.xml><?xml version="1.0" encoding="utf-8"?>
<ds:datastoreItem xmlns:ds="http://schemas.openxmlformats.org/officeDocument/2006/customXml" ds:itemID="{7B67FA0E-04DC-41EC-9CFC-67C6826F7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018D80-E7AF-47BC-B317-D1A85230F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Lote 1</vt:lpstr>
      <vt:lpstr>Lote 2</vt:lpstr>
      <vt:lpstr>Lote 3</vt:lpstr>
      <vt:lpstr>Lote 4</vt:lpstr>
      <vt:lpstr>'Lote 1'!Print_Area</vt:lpstr>
      <vt:lpstr>'Lote 2'!Print_Area</vt:lpstr>
      <vt:lpstr>'Lote 3'!Print_Area</vt:lpstr>
      <vt:lpstr>'Lote 4'!Print_Area</vt:lpstr>
      <vt:lpstr>'Lote 1'!Print_Titles</vt:lpstr>
      <vt:lpstr>'Lote 2'!Print_Titles</vt:lpstr>
      <vt:lpstr>'Lote 3'!Print_Titles</vt:lpstr>
      <vt:lpstr>'Lote 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Rosa Reyes Guzman</cp:lastModifiedBy>
  <cp:revision/>
  <cp:lastPrinted>2026-07-09T20:04:14Z</cp:lastPrinted>
  <dcterms:created xsi:type="dcterms:W3CDTF">2023-07-06T20:33:43Z</dcterms:created>
  <dcterms:modified xsi:type="dcterms:W3CDTF">2026-07-09T20:04:42Z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