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21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scuelanacionaldejudicatura.sharepoint.com/sites/ComprasyContrataciones/Documentos compartidos/Compras menores/18. ENJ-GAF-CM-2026-018 - Mantenimiento eléctrico y de AA/Anexos/"/>
    </mc:Choice>
  </mc:AlternateContent>
  <xr:revisionPtr revIDLastSave="0" documentId="8_{2E73A269-D874-4B37-865C-129CDCEDAEE8}" xr6:coauthVersionLast="47" xr6:coauthVersionMax="47" xr10:uidLastSave="{00000000-0000-0000-0000-000000000000}"/>
  <bookViews>
    <workbookView minimized="1" xWindow="5685" yWindow="0" windowWidth="2400" windowHeight="585" xr2:uid="{00000000-000D-0000-FFFF-FFFF00000000}"/>
  </bookViews>
  <sheets>
    <sheet name="Hoja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1" l="1"/>
  <c r="M12" i="1" s="1"/>
  <c r="N12" i="1" s="1"/>
  <c r="L12" i="1"/>
  <c r="J11" i="1"/>
  <c r="M11" i="1" s="1"/>
  <c r="J13" i="1"/>
  <c r="M13" i="1" s="1"/>
  <c r="J10" i="1"/>
  <c r="L11" i="1"/>
  <c r="L13" i="1"/>
  <c r="L18" i="1"/>
  <c r="L10" i="1"/>
  <c r="J18" i="1"/>
  <c r="N14" i="1" l="1"/>
  <c r="N13" i="1"/>
  <c r="N11" i="1"/>
  <c r="M18" i="1"/>
  <c r="N18" i="1" s="1"/>
  <c r="N19" i="1"/>
  <c r="M10" i="1"/>
  <c r="N10" i="1" s="1"/>
  <c r="N20" i="1" l="1"/>
  <c r="N21" i="1" s="1"/>
  <c r="N15" i="1"/>
  <c r="N16" i="1" s="1"/>
  <c r="N23" i="1" l="1"/>
</calcChain>
</file>

<file path=xl/sharedStrings.xml><?xml version="1.0" encoding="utf-8"?>
<sst xmlns="http://schemas.openxmlformats.org/spreadsheetml/2006/main" count="43" uniqueCount="35">
  <si>
    <t>COMITÉ DE COMPRAS Y CONTRATACIONES</t>
  </si>
  <si>
    <t>FORMULARIO DE OFERTA ECONÓMICA</t>
  </si>
  <si>
    <t> </t>
  </si>
  <si>
    <t>Título del Proceso</t>
  </si>
  <si>
    <t>Contratación de los servicios de mantenimientos preventivos y correctivos del sistema eléctrico de las instalaciones, UPS y aires acondicionados de la Escuela Nacional de la Judicatura.</t>
  </si>
  <si>
    <t>Referencia del proceso</t>
  </si>
  <si>
    <t>ENJ-GAF-CM-2026-018</t>
  </si>
  <si>
    <t>Nombre del Oferente</t>
  </si>
  <si>
    <t>Numero de RPE</t>
  </si>
  <si>
    <t>Fecha</t>
  </si>
  <si>
    <t>Numero RNC</t>
  </si>
  <si>
    <t>Ítem</t>
  </si>
  <si>
    <t xml:space="preserve">Descripción del Bien, Servicio </t>
  </si>
  <si>
    <t>Unidad Medida</t>
  </si>
  <si>
    <t>Cant.</t>
  </si>
  <si>
    <t>Precio Unitario S/I</t>
  </si>
  <si>
    <t>SUBTOTAL S/I</t>
  </si>
  <si>
    <t>ITBIS %</t>
  </si>
  <si>
    <t>ITBIS Unitario RD$</t>
  </si>
  <si>
    <t>TOTAL ITBIS RD$</t>
  </si>
  <si>
    <t>Precio Total C/I</t>
  </si>
  <si>
    <t xml:space="preserve">Servicios de mantenimientos preventivos de aire acondicionados.  </t>
  </si>
  <si>
    <t>Servicio</t>
  </si>
  <si>
    <t xml:space="preserve">Servicios de mantenimientos preventivos del sistema eléctrico </t>
  </si>
  <si>
    <t>Mantenimiento UPS</t>
  </si>
  <si>
    <t>Mantenimiento Inversores</t>
  </si>
  <si>
    <t>Subtotal</t>
  </si>
  <si>
    <t>ITBIS</t>
  </si>
  <si>
    <t>Total para mantenimientos preventivos</t>
  </si>
  <si>
    <t>Servicios mantenimiento eléctrico y aires acondicionados (correctivo)</t>
  </si>
  <si>
    <t>Total para mantenimientos correctivos</t>
  </si>
  <si>
    <t>MONTO TOTAL DE LA OFERTA</t>
  </si>
  <si>
    <t>Valor de la oferta en letras</t>
  </si>
  <si>
    <t>Nombre del representante legal y firma (rubrica)</t>
  </si>
  <si>
    <t>Sello de la empresa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</si>
</sst>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[$-1C0A]d&quot; de &quot;mmmm&quot; de &quot;yyyy;@"/>
  </numFmts>
  <fonts count="13">
    <font>
      <sz val="11"/>
      <color theme="1"/>
      <name val="Calibri"/>
      <family val="2"/>
      <scheme val="minor"/>
    </font>
    <font>
      <b/>
      <sz val="11"/>
      <color rgb="FF000000"/>
      <name val="Montserrat"/>
    </font>
    <font>
      <sz val="11"/>
      <color rgb="FF000000"/>
      <name val="Montserrat"/>
    </font>
    <font>
      <b/>
      <sz val="14"/>
      <color rgb="FF000000"/>
      <name val="Montserrat"/>
    </font>
    <font>
      <b/>
      <sz val="12"/>
      <color rgb="FF000000"/>
      <name val="Montserrat"/>
    </font>
    <font>
      <sz val="5"/>
      <color rgb="FF000000"/>
      <name val="Montserrat"/>
    </font>
    <font>
      <sz val="11"/>
      <name val="Montserrat"/>
    </font>
    <font>
      <sz val="11"/>
      <color rgb="FF000000"/>
      <name val="Montserrat"/>
      <family val="3"/>
    </font>
    <font>
      <sz val="5"/>
      <color rgb="FF000000"/>
      <name val="Montserrat"/>
      <family val="3"/>
    </font>
    <font>
      <b/>
      <sz val="10"/>
      <color rgb="FF000000"/>
      <name val="Montserrat"/>
      <family val="3"/>
    </font>
    <font>
      <sz val="10"/>
      <color rgb="FF000000"/>
      <name val="Montserrat"/>
      <family val="3"/>
    </font>
    <font>
      <sz val="10"/>
      <name val="Montserrat"/>
      <family val="3"/>
    </font>
    <font>
      <b/>
      <sz val="10"/>
      <color theme="0"/>
      <name val="Montserrat"/>
      <family val="3"/>
    </font>
  </fonts>
  <fills count="6">
    <fill>
      <patternFill patternType="none"/>
    </fill>
    <fill>
      <patternFill patternType="gray125"/>
    </fill>
    <fill>
      <patternFill patternType="solid">
        <fgColor rgb="FFEFF6EA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50DD"/>
        <bgColor indexed="64"/>
      </patternFill>
    </fill>
    <fill>
      <patternFill patternType="solid">
        <fgColor rgb="FF0050DD"/>
        <bgColor rgb="FF000000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indexed="64"/>
      </left>
      <right style="medium">
        <color rgb="FF000000"/>
      </right>
      <top/>
      <bottom/>
      <diagonal/>
    </border>
  </borders>
  <cellStyleXfs count="1">
    <xf numFmtId="0" fontId="0" fillId="0" borderId="0"/>
  </cellStyleXfs>
  <cellXfs count="99">
    <xf numFmtId="0" fontId="0" fillId="0" borderId="0" xfId="0"/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vertical="center"/>
    </xf>
    <xf numFmtId="0" fontId="5" fillId="0" borderId="16" xfId="0" applyFont="1" applyBorder="1" applyAlignment="1">
      <alignment horizontal="center" wrapText="1"/>
    </xf>
    <xf numFmtId="0" fontId="10" fillId="2" borderId="5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4" fontId="10" fillId="3" borderId="2" xfId="0" applyNumberFormat="1" applyFont="1" applyFill="1" applyBorder="1" applyAlignment="1" applyProtection="1">
      <alignment horizontal="center" vertical="center"/>
      <protection locked="0"/>
    </xf>
    <xf numFmtId="4" fontId="10" fillId="3" borderId="11" xfId="0" applyNumberFormat="1" applyFont="1" applyFill="1" applyBorder="1" applyAlignment="1">
      <alignment horizontal="center" vertical="center"/>
    </xf>
    <xf numFmtId="9" fontId="10" fillId="3" borderId="11" xfId="0" applyNumberFormat="1" applyFont="1" applyFill="1" applyBorder="1" applyAlignment="1" applyProtection="1">
      <alignment horizontal="center" vertical="center"/>
      <protection locked="0"/>
    </xf>
    <xf numFmtId="4" fontId="10" fillId="2" borderId="11" xfId="0" applyNumberFormat="1" applyFont="1" applyFill="1" applyBorder="1" applyAlignment="1">
      <alignment horizontal="center" vertical="center"/>
    </xf>
    <xf numFmtId="164" fontId="10" fillId="2" borderId="32" xfId="0" applyNumberFormat="1" applyFont="1" applyFill="1" applyBorder="1" applyAlignment="1">
      <alignment horizontal="center" vertical="center"/>
    </xf>
    <xf numFmtId="164" fontId="9" fillId="2" borderId="32" xfId="0" applyNumberFormat="1" applyFont="1" applyFill="1" applyBorder="1" applyAlignment="1">
      <alignment horizontal="center" vertical="center"/>
    </xf>
    <xf numFmtId="164" fontId="9" fillId="2" borderId="35" xfId="0" applyNumberFormat="1" applyFont="1" applyFill="1" applyBorder="1" applyAlignment="1">
      <alignment horizontal="center" vertical="center"/>
    </xf>
    <xf numFmtId="0" fontId="9" fillId="0" borderId="36" xfId="0" applyFont="1" applyBorder="1" applyAlignment="1">
      <alignment horizontal="right" vertical="center"/>
    </xf>
    <xf numFmtId="0" fontId="9" fillId="0" borderId="0" xfId="0" applyFont="1" applyAlignment="1">
      <alignment horizontal="right" vertical="center"/>
    </xf>
    <xf numFmtId="164" fontId="9" fillId="0" borderId="37" xfId="0" applyNumberFormat="1" applyFont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4" fontId="10" fillId="3" borderId="4" xfId="0" applyNumberFormat="1" applyFont="1" applyFill="1" applyBorder="1" applyAlignment="1">
      <alignment horizontal="center" vertical="center"/>
    </xf>
    <xf numFmtId="4" fontId="10" fillId="3" borderId="14" xfId="0" applyNumberFormat="1" applyFont="1" applyFill="1" applyBorder="1" applyAlignment="1">
      <alignment horizontal="center" vertical="center"/>
    </xf>
    <xf numFmtId="9" fontId="10" fillId="3" borderId="14" xfId="0" applyNumberFormat="1" applyFont="1" applyFill="1" applyBorder="1" applyAlignment="1">
      <alignment horizontal="center" vertical="center"/>
    </xf>
    <xf numFmtId="4" fontId="10" fillId="2" borderId="14" xfId="0" applyNumberFormat="1" applyFont="1" applyFill="1" applyBorder="1" applyAlignment="1">
      <alignment horizontal="center" vertical="center"/>
    </xf>
    <xf numFmtId="164" fontId="10" fillId="2" borderId="31" xfId="0" applyNumberFormat="1" applyFont="1" applyFill="1" applyBorder="1" applyAlignment="1">
      <alignment horizontal="center" vertical="center"/>
    </xf>
    <xf numFmtId="164" fontId="9" fillId="0" borderId="0" xfId="0" applyNumberFormat="1" applyFont="1" applyAlignment="1">
      <alignment horizontal="center" vertical="center"/>
    </xf>
    <xf numFmtId="0" fontId="9" fillId="2" borderId="27" xfId="0" applyFont="1" applyFill="1" applyBorder="1" applyAlignment="1">
      <alignment horizontal="right" vertical="center"/>
    </xf>
    <xf numFmtId="164" fontId="9" fillId="0" borderId="28" xfId="0" applyNumberFormat="1" applyFont="1" applyBorder="1" applyAlignment="1">
      <alignment horizontal="center" vertical="center"/>
    </xf>
    <xf numFmtId="0" fontId="12" fillId="5" borderId="3" xfId="0" applyFont="1" applyFill="1" applyBorder="1" applyAlignment="1">
      <alignment vertical="center" wrapText="1"/>
    </xf>
    <xf numFmtId="0" fontId="12" fillId="5" borderId="4" xfId="0" applyFont="1" applyFill="1" applyBorder="1" applyAlignment="1">
      <alignment horizontal="center" vertical="center" wrapText="1"/>
    </xf>
    <xf numFmtId="0" fontId="12" fillId="4" borderId="14" xfId="0" applyFont="1" applyFill="1" applyBorder="1" applyAlignment="1">
      <alignment horizontal="center" vertical="center" wrapText="1"/>
    </xf>
    <xf numFmtId="0" fontId="12" fillId="5" borderId="14" xfId="0" applyFont="1" applyFill="1" applyBorder="1" applyAlignment="1">
      <alignment horizontal="center" vertical="center" wrapText="1"/>
    </xf>
    <xf numFmtId="0" fontId="12" fillId="5" borderId="31" xfId="0" applyFont="1" applyFill="1" applyBorder="1" applyAlignment="1">
      <alignment horizontal="center" vertical="center" wrapText="1"/>
    </xf>
    <xf numFmtId="4" fontId="10" fillId="3" borderId="11" xfId="0" applyNumberFormat="1" applyFont="1" applyFill="1" applyBorder="1" applyAlignment="1" applyProtection="1">
      <alignment horizontal="center" vertical="center"/>
      <protection locked="0"/>
    </xf>
    <xf numFmtId="0" fontId="1" fillId="3" borderId="15" xfId="0" applyFont="1" applyFill="1" applyBorder="1" applyAlignment="1" applyProtection="1">
      <alignment horizontal="center" vertical="center" wrapText="1"/>
      <protection locked="0"/>
    </xf>
    <xf numFmtId="0" fontId="1" fillId="3" borderId="23" xfId="0" applyFont="1" applyFill="1" applyBorder="1" applyAlignment="1" applyProtection="1">
      <alignment horizontal="center" vertical="center" wrapText="1"/>
      <protection locked="0"/>
    </xf>
    <xf numFmtId="0" fontId="1" fillId="3" borderId="21" xfId="0" applyFont="1" applyFill="1" applyBorder="1" applyAlignment="1" applyProtection="1">
      <alignment horizontal="center" vertical="center" wrapText="1"/>
      <protection locked="0"/>
    </xf>
    <xf numFmtId="0" fontId="10" fillId="2" borderId="14" xfId="0" applyFont="1" applyFill="1" applyBorder="1" applyAlignment="1">
      <alignment horizontal="justify" vertical="center" wrapText="1"/>
    </xf>
    <xf numFmtId="0" fontId="10" fillId="2" borderId="22" xfId="0" applyFont="1" applyFill="1" applyBorder="1" applyAlignment="1">
      <alignment horizontal="justify" vertical="center" wrapText="1"/>
    </xf>
    <xf numFmtId="0" fontId="10" fillId="2" borderId="17" xfId="0" applyFont="1" applyFill="1" applyBorder="1" applyAlignment="1">
      <alignment horizontal="justify" vertical="center" wrapText="1"/>
    </xf>
    <xf numFmtId="0" fontId="12" fillId="5" borderId="14" xfId="0" applyFont="1" applyFill="1" applyBorder="1" applyAlignment="1">
      <alignment horizontal="left" vertical="center" wrapText="1"/>
    </xf>
    <xf numFmtId="0" fontId="12" fillId="5" borderId="22" xfId="0" applyFont="1" applyFill="1" applyBorder="1" applyAlignment="1">
      <alignment horizontal="left" vertical="center" wrapText="1"/>
    </xf>
    <xf numFmtId="0" fontId="12" fillId="5" borderId="17" xfId="0" applyFont="1" applyFill="1" applyBorder="1" applyAlignment="1">
      <alignment horizontal="left" vertical="center" wrapText="1"/>
    </xf>
    <xf numFmtId="0" fontId="12" fillId="5" borderId="11" xfId="0" applyFont="1" applyFill="1" applyBorder="1" applyAlignment="1">
      <alignment horizontal="left" vertical="center" wrapText="1"/>
    </xf>
    <xf numFmtId="0" fontId="12" fillId="5" borderId="12" xfId="0" applyFont="1" applyFill="1" applyBorder="1" applyAlignment="1">
      <alignment horizontal="left" vertical="center" wrapText="1"/>
    </xf>
    <xf numFmtId="0" fontId="12" fillId="5" borderId="13" xfId="0" applyFont="1" applyFill="1" applyBorder="1" applyAlignment="1">
      <alignment horizontal="left" vertical="center" wrapText="1"/>
    </xf>
    <xf numFmtId="0" fontId="12" fillId="5" borderId="15" xfId="0" applyFont="1" applyFill="1" applyBorder="1" applyAlignment="1">
      <alignment horizontal="left" vertical="center" wrapText="1"/>
    </xf>
    <xf numFmtId="0" fontId="12" fillId="5" borderId="23" xfId="0" applyFont="1" applyFill="1" applyBorder="1" applyAlignment="1">
      <alignment horizontal="left" vertical="center" wrapText="1"/>
    </xf>
    <xf numFmtId="0" fontId="12" fillId="5" borderId="18" xfId="0" applyFont="1" applyFill="1" applyBorder="1" applyAlignment="1">
      <alignment horizontal="left" vertical="center" wrapText="1"/>
    </xf>
    <xf numFmtId="0" fontId="12" fillId="4" borderId="6" xfId="0" applyFont="1" applyFill="1" applyBorder="1" applyAlignment="1">
      <alignment horizontal="left" vertical="center"/>
    </xf>
    <xf numFmtId="0" fontId="12" fillId="4" borderId="7" xfId="0" applyFont="1" applyFill="1" applyBorder="1" applyAlignment="1">
      <alignment horizontal="left" vertical="center"/>
    </xf>
    <xf numFmtId="165" fontId="2" fillId="0" borderId="7" xfId="0" applyNumberFormat="1" applyFont="1" applyBorder="1" applyAlignment="1" applyProtection="1">
      <alignment horizontal="left" vertical="center" wrapText="1"/>
      <protection locked="0"/>
    </xf>
    <xf numFmtId="0" fontId="9" fillId="2" borderId="33" xfId="0" applyFont="1" applyFill="1" applyBorder="1" applyAlignment="1">
      <alignment horizontal="right" vertical="center"/>
    </xf>
    <xf numFmtId="0" fontId="9" fillId="2" borderId="12" xfId="0" applyFont="1" applyFill="1" applyBorder="1" applyAlignment="1">
      <alignment horizontal="right" vertical="center"/>
    </xf>
    <xf numFmtId="0" fontId="9" fillId="2" borderId="13" xfId="0" applyFont="1" applyFill="1" applyBorder="1" applyAlignment="1">
      <alignment horizontal="right" vertical="center"/>
    </xf>
    <xf numFmtId="0" fontId="9" fillId="2" borderId="34" xfId="0" applyFont="1" applyFill="1" applyBorder="1" applyAlignment="1">
      <alignment horizontal="right" vertical="center"/>
    </xf>
    <xf numFmtId="0" fontId="9" fillId="2" borderId="23" xfId="0" applyFont="1" applyFill="1" applyBorder="1" applyAlignment="1">
      <alignment horizontal="right" vertical="center"/>
    </xf>
    <xf numFmtId="0" fontId="9" fillId="2" borderId="18" xfId="0" applyFont="1" applyFill="1" applyBorder="1" applyAlignment="1">
      <alignment horizontal="right" vertical="center"/>
    </xf>
    <xf numFmtId="0" fontId="10" fillId="2" borderId="11" xfId="0" applyFont="1" applyFill="1" applyBorder="1" applyAlignment="1">
      <alignment horizontal="left" vertical="center" wrapText="1"/>
    </xf>
    <xf numFmtId="0" fontId="10" fillId="2" borderId="12" xfId="0" applyFont="1" applyFill="1" applyBorder="1" applyAlignment="1">
      <alignment horizontal="left" vertical="center" wrapText="1"/>
    </xf>
    <xf numFmtId="0" fontId="10" fillId="2" borderId="13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12" fillId="4" borderId="3" xfId="0" applyFont="1" applyFill="1" applyBorder="1" applyAlignment="1">
      <alignment horizontal="left" vertical="center"/>
    </xf>
    <xf numFmtId="0" fontId="12" fillId="4" borderId="4" xfId="0" applyFont="1" applyFill="1" applyBorder="1" applyAlignment="1">
      <alignment horizontal="left" vertical="center"/>
    </xf>
    <xf numFmtId="0" fontId="12" fillId="4" borderId="5" xfId="0" applyFont="1" applyFill="1" applyBorder="1" applyAlignment="1">
      <alignment horizontal="left" vertical="center"/>
    </xf>
    <xf numFmtId="0" fontId="12" fillId="4" borderId="2" xfId="0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justify" vertical="center" wrapText="1"/>
    </xf>
    <xf numFmtId="0" fontId="1" fillId="2" borderId="4" xfId="0" applyFont="1" applyFill="1" applyBorder="1" applyAlignment="1">
      <alignment horizontal="justify" vertical="center" wrapText="1"/>
    </xf>
    <xf numFmtId="0" fontId="7" fillId="0" borderId="2" xfId="0" applyFont="1" applyBorder="1" applyAlignment="1" applyProtection="1">
      <alignment horizontal="left" vertical="center" wrapText="1"/>
      <protection locked="0"/>
    </xf>
    <xf numFmtId="0" fontId="2" fillId="0" borderId="2" xfId="0" applyFont="1" applyBorder="1" applyAlignment="1" applyProtection="1">
      <alignment horizontal="left" vertical="center" wrapText="1"/>
      <protection locked="0"/>
    </xf>
    <xf numFmtId="0" fontId="1" fillId="3" borderId="11" xfId="0" applyFont="1" applyFill="1" applyBorder="1" applyAlignment="1" applyProtection="1">
      <alignment horizontal="center" vertical="center" wrapText="1"/>
      <protection locked="0"/>
    </xf>
    <xf numFmtId="0" fontId="1" fillId="3" borderId="12" xfId="0" applyFont="1" applyFill="1" applyBorder="1" applyAlignment="1" applyProtection="1">
      <alignment horizontal="center" vertical="center" wrapText="1"/>
      <protection locked="0"/>
    </xf>
    <xf numFmtId="0" fontId="1" fillId="3" borderId="20" xfId="0" applyFont="1" applyFill="1" applyBorder="1" applyAlignment="1" applyProtection="1">
      <alignment horizontal="center" vertical="center" wrapText="1"/>
      <protection locked="0"/>
    </xf>
    <xf numFmtId="0" fontId="9" fillId="2" borderId="14" xfId="0" applyFont="1" applyFill="1" applyBorder="1" applyAlignment="1">
      <alignment horizontal="center" vertical="center" wrapText="1"/>
    </xf>
    <xf numFmtId="0" fontId="9" fillId="2" borderId="22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 wrapText="1"/>
    </xf>
    <xf numFmtId="0" fontId="8" fillId="0" borderId="8" xfId="0" applyFont="1" applyBorder="1" applyAlignment="1" applyProtection="1">
      <alignment horizontal="center" wrapText="1"/>
      <protection locked="0"/>
    </xf>
    <xf numFmtId="0" fontId="5" fillId="0" borderId="9" xfId="0" applyFont="1" applyBorder="1" applyAlignment="1" applyProtection="1">
      <alignment horizontal="center" wrapText="1"/>
      <protection locked="0"/>
    </xf>
    <xf numFmtId="0" fontId="12" fillId="5" borderId="4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justify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9" fillId="0" borderId="9" xfId="0" applyFont="1" applyBorder="1" applyAlignment="1" applyProtection="1">
      <alignment horizontal="center" vertical="center"/>
      <protection locked="0"/>
    </xf>
    <xf numFmtId="0" fontId="9" fillId="0" borderId="16" xfId="0" applyFont="1" applyBorder="1" applyAlignment="1" applyProtection="1">
      <alignment horizontal="center" vertical="center"/>
      <protection locked="0"/>
    </xf>
    <xf numFmtId="0" fontId="9" fillId="0" borderId="10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10" fillId="2" borderId="11" xfId="0" applyFont="1" applyFill="1" applyBorder="1" applyAlignment="1">
      <alignment horizontal="justify" vertical="center" wrapText="1"/>
    </xf>
    <xf numFmtId="0" fontId="10" fillId="2" borderId="12" xfId="0" applyFont="1" applyFill="1" applyBorder="1" applyAlignment="1">
      <alignment horizontal="justify" vertical="center" wrapText="1"/>
    </xf>
    <xf numFmtId="0" fontId="10" fillId="2" borderId="13" xfId="0" applyFont="1" applyFill="1" applyBorder="1" applyAlignment="1">
      <alignment horizontal="justify" vertical="center" wrapText="1"/>
    </xf>
    <xf numFmtId="0" fontId="9" fillId="2" borderId="24" xfId="0" applyFont="1" applyFill="1" applyBorder="1" applyAlignment="1">
      <alignment horizontal="right" vertical="center"/>
    </xf>
    <xf numFmtId="0" fontId="9" fillId="2" borderId="25" xfId="0" applyFont="1" applyFill="1" applyBorder="1" applyAlignment="1">
      <alignment horizontal="right" vertical="center"/>
    </xf>
    <xf numFmtId="0" fontId="9" fillId="2" borderId="26" xfId="0" applyFont="1" applyFill="1" applyBorder="1" applyAlignment="1">
      <alignment horizontal="right" vertical="center"/>
    </xf>
    <xf numFmtId="0" fontId="8" fillId="0" borderId="16" xfId="0" applyFont="1" applyBorder="1" applyAlignment="1" applyProtection="1">
      <alignment horizontal="center" wrapText="1"/>
      <protection locked="0"/>
    </xf>
    <xf numFmtId="0" fontId="5" fillId="0" borderId="29" xfId="0" applyFont="1" applyBorder="1" applyAlignment="1" applyProtection="1">
      <alignment horizontal="center" wrapText="1"/>
      <protection locked="0"/>
    </xf>
    <xf numFmtId="0" fontId="5" fillId="0" borderId="30" xfId="0" applyFont="1" applyBorder="1" applyAlignment="1" applyProtection="1">
      <alignment horizontal="center" wrapText="1"/>
      <protection locked="0"/>
    </xf>
    <xf numFmtId="0" fontId="3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Medium9"/>
  <colors>
    <mruColors>
      <color rgb="FF0050DD"/>
      <color rgb="FFEFF6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467607</xdr:colOff>
      <xdr:row>3</xdr:row>
      <xdr:rowOff>11299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47283BB-2F1F-BDD7-A4F0-D795020811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47487" cy="7231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7"/>
  <sheetViews>
    <sheetView showGridLines="0" tabSelected="1" zoomScale="115" zoomScaleNormal="115" zoomScaleSheetLayoutView="115" workbookViewId="0">
      <selection activeCell="I10" sqref="I10"/>
    </sheetView>
  </sheetViews>
  <sheetFormatPr defaultColWidth="8.85546875" defaultRowHeight="15"/>
  <cols>
    <col min="1" max="2" width="7.140625" customWidth="1"/>
    <col min="3" max="3" width="7.5703125" customWidth="1"/>
    <col min="4" max="6" width="16" customWidth="1"/>
    <col min="7" max="7" width="11.28515625" bestFit="1" customWidth="1"/>
    <col min="8" max="8" width="10.28515625" bestFit="1" customWidth="1"/>
    <col min="9" max="9" width="22.140625" customWidth="1"/>
    <col min="10" max="10" width="22.140625" hidden="1" customWidth="1"/>
    <col min="11" max="11" width="10.140625" customWidth="1"/>
    <col min="12" max="12" width="19.5703125" customWidth="1"/>
    <col min="13" max="13" width="22.140625" hidden="1" customWidth="1"/>
    <col min="14" max="14" width="26.140625" customWidth="1"/>
  </cols>
  <sheetData>
    <row r="1" spans="1:18" ht="22.5">
      <c r="A1" s="63" t="s">
        <v>0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</row>
    <row r="2" spans="1:18" ht="20.25">
      <c r="A2" s="1"/>
      <c r="B2" s="1"/>
      <c r="C2" s="1"/>
      <c r="D2" s="1"/>
      <c r="E2" s="1"/>
      <c r="F2" s="2"/>
      <c r="G2" s="2"/>
      <c r="H2" s="2"/>
      <c r="I2" s="2"/>
      <c r="J2" s="2"/>
      <c r="K2" s="2"/>
      <c r="L2" s="2"/>
      <c r="M2" s="2"/>
      <c r="N2" s="2"/>
    </row>
    <row r="3" spans="1:18" ht="22.5">
      <c r="A3" s="63" t="s">
        <v>1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</row>
    <row r="4" spans="1:18" ht="3.75" customHeight="1">
      <c r="A4" s="98" t="s">
        <v>2</v>
      </c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</row>
    <row r="5" spans="1:18" ht="79.5" customHeight="1">
      <c r="A5" s="64" t="s">
        <v>3</v>
      </c>
      <c r="B5" s="65"/>
      <c r="C5" s="65"/>
      <c r="D5" s="68" t="s">
        <v>4</v>
      </c>
      <c r="E5" s="69"/>
      <c r="F5" s="69"/>
      <c r="G5" s="69"/>
      <c r="H5" s="69"/>
      <c r="I5" s="42" t="s">
        <v>5</v>
      </c>
      <c r="J5" s="43"/>
      <c r="K5" s="44"/>
      <c r="L5" s="75" t="s">
        <v>6</v>
      </c>
      <c r="M5" s="76"/>
      <c r="N5" s="77"/>
    </row>
    <row r="6" spans="1:18" ht="23.25" customHeight="1">
      <c r="A6" s="66" t="s">
        <v>7</v>
      </c>
      <c r="B6" s="67"/>
      <c r="C6" s="67"/>
      <c r="D6" s="70" t="s">
        <v>2</v>
      </c>
      <c r="E6" s="71"/>
      <c r="F6" s="71"/>
      <c r="G6" s="71"/>
      <c r="H6" s="71"/>
      <c r="I6" s="45" t="s">
        <v>8</v>
      </c>
      <c r="J6" s="46"/>
      <c r="K6" s="47"/>
      <c r="L6" s="72"/>
      <c r="M6" s="73"/>
      <c r="N6" s="74"/>
      <c r="R6" s="3"/>
    </row>
    <row r="7" spans="1:18" ht="22.5" customHeight="1">
      <c r="A7" s="51" t="s">
        <v>9</v>
      </c>
      <c r="B7" s="52"/>
      <c r="C7" s="52"/>
      <c r="D7" s="53"/>
      <c r="E7" s="53"/>
      <c r="F7" s="53"/>
      <c r="G7" s="53"/>
      <c r="H7" s="53"/>
      <c r="I7" s="48" t="s">
        <v>10</v>
      </c>
      <c r="J7" s="49"/>
      <c r="K7" s="50"/>
      <c r="L7" s="36"/>
      <c r="M7" s="37"/>
      <c r="N7" s="38"/>
    </row>
    <row r="8" spans="1:18" ht="3.75" customHeight="1">
      <c r="A8" s="4"/>
      <c r="B8" s="2"/>
      <c r="C8" s="2"/>
      <c r="D8" s="2"/>
      <c r="E8" s="2"/>
      <c r="F8" s="4"/>
      <c r="G8" s="4"/>
      <c r="H8" s="4"/>
      <c r="I8" s="4"/>
      <c r="J8" s="4"/>
      <c r="K8" s="4"/>
      <c r="L8" s="4"/>
      <c r="M8" s="4"/>
      <c r="N8" s="4"/>
    </row>
    <row r="9" spans="1:18" ht="32.25" customHeight="1">
      <c r="A9" s="30" t="s">
        <v>11</v>
      </c>
      <c r="B9" s="80" t="s">
        <v>12</v>
      </c>
      <c r="C9" s="80"/>
      <c r="D9" s="80"/>
      <c r="E9" s="80"/>
      <c r="F9" s="80"/>
      <c r="G9" s="31" t="s">
        <v>13</v>
      </c>
      <c r="H9" s="31" t="s">
        <v>14</v>
      </c>
      <c r="I9" s="31" t="s">
        <v>15</v>
      </c>
      <c r="J9" s="32" t="s">
        <v>16</v>
      </c>
      <c r="K9" s="33" t="s">
        <v>17</v>
      </c>
      <c r="L9" s="33" t="s">
        <v>18</v>
      </c>
      <c r="M9" s="32" t="s">
        <v>19</v>
      </c>
      <c r="N9" s="34" t="s">
        <v>20</v>
      </c>
    </row>
    <row r="10" spans="1:18" ht="36" customHeight="1">
      <c r="A10" s="6">
        <v>1</v>
      </c>
      <c r="B10" s="81" t="s">
        <v>21</v>
      </c>
      <c r="C10" s="81"/>
      <c r="D10" s="81"/>
      <c r="E10" s="81"/>
      <c r="F10" s="81"/>
      <c r="G10" s="7" t="s">
        <v>22</v>
      </c>
      <c r="H10" s="8">
        <v>3</v>
      </c>
      <c r="I10" s="9"/>
      <c r="J10" s="35">
        <f>H10*I10</f>
        <v>0</v>
      </c>
      <c r="K10" s="11"/>
      <c r="L10" s="12">
        <f>I10*K10</f>
        <v>0</v>
      </c>
      <c r="M10" s="10">
        <f>J10*K10</f>
        <v>0</v>
      </c>
      <c r="N10" s="13">
        <f>+J10+M10</f>
        <v>0</v>
      </c>
    </row>
    <row r="11" spans="1:18" ht="36" customHeight="1">
      <c r="A11" s="6">
        <v>2</v>
      </c>
      <c r="B11" s="89" t="s">
        <v>23</v>
      </c>
      <c r="C11" s="90"/>
      <c r="D11" s="90"/>
      <c r="E11" s="90"/>
      <c r="F11" s="91"/>
      <c r="G11" s="7" t="s">
        <v>22</v>
      </c>
      <c r="H11" s="8">
        <v>11</v>
      </c>
      <c r="I11" s="9"/>
      <c r="J11" s="35">
        <f>H11*I11</f>
        <v>0</v>
      </c>
      <c r="K11" s="11"/>
      <c r="L11" s="12">
        <f t="shared" ref="L11:L18" si="0">I11*K11</f>
        <v>0</v>
      </c>
      <c r="M11" s="10">
        <f t="shared" ref="M11:M18" si="1">J11*K11</f>
        <v>0</v>
      </c>
      <c r="N11" s="13">
        <f t="shared" ref="N11:N13" si="2">+J11+M11</f>
        <v>0</v>
      </c>
    </row>
    <row r="12" spans="1:18" ht="36" customHeight="1">
      <c r="A12" s="6">
        <v>3</v>
      </c>
      <c r="B12" s="60" t="s">
        <v>24</v>
      </c>
      <c r="C12" s="61"/>
      <c r="D12" s="61"/>
      <c r="E12" s="61"/>
      <c r="F12" s="62"/>
      <c r="G12" s="7" t="s">
        <v>22</v>
      </c>
      <c r="H12" s="8">
        <v>4</v>
      </c>
      <c r="I12" s="9"/>
      <c r="J12" s="35">
        <f>H12*I12</f>
        <v>0</v>
      </c>
      <c r="K12" s="11"/>
      <c r="L12" s="12">
        <f t="shared" ref="L12" si="3">I12*K12</f>
        <v>0</v>
      </c>
      <c r="M12" s="10">
        <f t="shared" ref="M12" si="4">J12*K12</f>
        <v>0</v>
      </c>
      <c r="N12" s="13">
        <f t="shared" ref="N12" si="5">+J12+M12</f>
        <v>0</v>
      </c>
    </row>
    <row r="13" spans="1:18" ht="26.25" customHeight="1">
      <c r="A13" s="6">
        <v>4</v>
      </c>
      <c r="B13" s="60" t="s">
        <v>25</v>
      </c>
      <c r="C13" s="61"/>
      <c r="D13" s="61"/>
      <c r="E13" s="61"/>
      <c r="F13" s="62"/>
      <c r="G13" s="7" t="s">
        <v>22</v>
      </c>
      <c r="H13" s="8">
        <v>11</v>
      </c>
      <c r="I13" s="9"/>
      <c r="J13" s="35">
        <f>H13*I13</f>
        <v>0</v>
      </c>
      <c r="K13" s="11"/>
      <c r="L13" s="12">
        <f t="shared" si="0"/>
        <v>0</v>
      </c>
      <c r="M13" s="10">
        <f t="shared" si="1"/>
        <v>0</v>
      </c>
      <c r="N13" s="13">
        <f t="shared" si="2"/>
        <v>0</v>
      </c>
    </row>
    <row r="14" spans="1:18" ht="19.5" customHeight="1">
      <c r="A14" s="54" t="s">
        <v>26</v>
      </c>
      <c r="B14" s="55"/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56"/>
      <c r="N14" s="14">
        <f>SUM(J10:J13)</f>
        <v>0</v>
      </c>
    </row>
    <row r="15" spans="1:18" ht="21" customHeight="1">
      <c r="A15" s="54" t="s">
        <v>27</v>
      </c>
      <c r="B15" s="55"/>
      <c r="C15" s="55"/>
      <c r="D15" s="55"/>
      <c r="E15" s="55"/>
      <c r="F15" s="55"/>
      <c r="G15" s="55"/>
      <c r="H15" s="55"/>
      <c r="I15" s="55"/>
      <c r="J15" s="55"/>
      <c r="K15" s="55"/>
      <c r="L15" s="55"/>
      <c r="M15" s="56"/>
      <c r="N15" s="14">
        <f>SUM(M10:M13)</f>
        <v>0</v>
      </c>
    </row>
    <row r="16" spans="1:18" ht="21.75" customHeight="1">
      <c r="A16" s="57" t="s">
        <v>28</v>
      </c>
      <c r="B16" s="58"/>
      <c r="C16" s="58"/>
      <c r="D16" s="58"/>
      <c r="E16" s="58"/>
      <c r="F16" s="58"/>
      <c r="G16" s="58"/>
      <c r="H16" s="58"/>
      <c r="I16" s="58"/>
      <c r="J16" s="58"/>
      <c r="K16" s="58"/>
      <c r="L16" s="58"/>
      <c r="M16" s="59"/>
      <c r="N16" s="15">
        <f>SUM(N14+N15)</f>
        <v>0</v>
      </c>
    </row>
    <row r="17" spans="1:14" ht="3.75" customHeight="1">
      <c r="A17" s="16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8"/>
    </row>
    <row r="18" spans="1:14" ht="34.5" customHeight="1">
      <c r="A18" s="19">
        <v>5</v>
      </c>
      <c r="B18" s="39" t="s">
        <v>29</v>
      </c>
      <c r="C18" s="40"/>
      <c r="D18" s="40"/>
      <c r="E18" s="40"/>
      <c r="F18" s="41"/>
      <c r="G18" s="20" t="s">
        <v>22</v>
      </c>
      <c r="H18" s="21">
        <v>1</v>
      </c>
      <c r="I18" s="22">
        <v>670155.93000000005</v>
      </c>
      <c r="J18" s="23">
        <f>H18*I18</f>
        <v>670155.93000000005</v>
      </c>
      <c r="K18" s="24">
        <v>0.18</v>
      </c>
      <c r="L18" s="25">
        <f t="shared" si="0"/>
        <v>120628.0674</v>
      </c>
      <c r="M18" s="23">
        <f t="shared" si="1"/>
        <v>120628.0674</v>
      </c>
      <c r="N18" s="26">
        <f>J18+M18</f>
        <v>790783.99739999999</v>
      </c>
    </row>
    <row r="19" spans="1:14" ht="20.25" customHeight="1">
      <c r="A19" s="54" t="s">
        <v>26</v>
      </c>
      <c r="B19" s="55"/>
      <c r="C19" s="55"/>
      <c r="D19" s="55"/>
      <c r="E19" s="55"/>
      <c r="F19" s="55"/>
      <c r="G19" s="55"/>
      <c r="H19" s="55"/>
      <c r="I19" s="55"/>
      <c r="J19" s="55"/>
      <c r="K19" s="55"/>
      <c r="L19" s="55"/>
      <c r="M19" s="56"/>
      <c r="N19" s="14">
        <f>SUM(J18:J18)</f>
        <v>670155.93000000005</v>
      </c>
    </row>
    <row r="20" spans="1:14" ht="20.25" customHeight="1">
      <c r="A20" s="54" t="s">
        <v>27</v>
      </c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55"/>
      <c r="M20" s="56"/>
      <c r="N20" s="14">
        <f>SUM(M18:M18)</f>
        <v>120628.0674</v>
      </c>
    </row>
    <row r="21" spans="1:14" ht="20.25" customHeight="1">
      <c r="A21" s="57" t="s">
        <v>30</v>
      </c>
      <c r="B21" s="58"/>
      <c r="C21" s="58"/>
      <c r="D21" s="58"/>
      <c r="E21" s="58"/>
      <c r="F21" s="58"/>
      <c r="G21" s="58"/>
      <c r="H21" s="58"/>
      <c r="I21" s="58"/>
      <c r="J21" s="58"/>
      <c r="K21" s="58"/>
      <c r="L21" s="58"/>
      <c r="M21" s="59"/>
      <c r="N21" s="15">
        <f>+N19+N20</f>
        <v>790783.99739999999</v>
      </c>
    </row>
    <row r="22" spans="1:14" ht="3.75" customHeight="1">
      <c r="A22" s="17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27"/>
    </row>
    <row r="23" spans="1:14" ht="33" customHeight="1">
      <c r="A23" s="92" t="s">
        <v>31</v>
      </c>
      <c r="B23" s="93"/>
      <c r="C23" s="93"/>
      <c r="D23" s="93"/>
      <c r="E23" s="93"/>
      <c r="F23" s="93"/>
      <c r="G23" s="93"/>
      <c r="H23" s="93"/>
      <c r="I23" s="93"/>
      <c r="J23" s="93"/>
      <c r="K23" s="93"/>
      <c r="L23" s="94"/>
      <c r="M23" s="28"/>
      <c r="N23" s="29">
        <f>+N21+N16</f>
        <v>790783.99739999999</v>
      </c>
    </row>
    <row r="24" spans="1:14" ht="3.75" customHeight="1">
      <c r="A24" s="87"/>
      <c r="B24" s="87"/>
      <c r="C24" s="87"/>
      <c r="D24" s="87"/>
      <c r="E24" s="87"/>
      <c r="F24" s="87"/>
      <c r="G24" s="87"/>
      <c r="H24" s="87"/>
      <c r="I24" s="87"/>
      <c r="J24" s="87"/>
      <c r="K24" s="87"/>
      <c r="L24" s="87"/>
      <c r="M24" s="87"/>
      <c r="N24" s="87"/>
    </row>
    <row r="25" spans="1:14" ht="60.75" customHeight="1">
      <c r="A25" s="82" t="s">
        <v>32</v>
      </c>
      <c r="B25" s="83"/>
      <c r="C25" s="83"/>
      <c r="D25" s="84" t="s">
        <v>2</v>
      </c>
      <c r="E25" s="84"/>
      <c r="F25" s="84"/>
      <c r="G25" s="84"/>
      <c r="H25" s="84"/>
      <c r="I25" s="84"/>
      <c r="J25" s="85"/>
      <c r="K25" s="85"/>
      <c r="L25" s="85"/>
      <c r="M25" s="85"/>
      <c r="N25" s="86"/>
    </row>
    <row r="26" spans="1:14" ht="3.75" customHeight="1">
      <c r="A26" s="88"/>
      <c r="B26" s="88"/>
      <c r="C26" s="88"/>
      <c r="D26" s="88"/>
      <c r="E26" s="88"/>
      <c r="F26" s="88"/>
      <c r="G26" s="88"/>
      <c r="H26" s="88"/>
      <c r="I26" s="88"/>
      <c r="J26" s="88"/>
      <c r="K26" s="88"/>
      <c r="L26" s="88"/>
      <c r="M26" s="88"/>
      <c r="N26" s="88"/>
    </row>
    <row r="27" spans="1:14" ht="54" customHeight="1">
      <c r="A27" s="78" t="s">
        <v>33</v>
      </c>
      <c r="B27" s="79"/>
      <c r="C27" s="79"/>
      <c r="D27" s="79"/>
      <c r="E27" s="79"/>
      <c r="F27" s="79"/>
      <c r="G27" s="79"/>
      <c r="H27" s="79"/>
      <c r="I27" s="79"/>
      <c r="J27" s="5"/>
      <c r="K27" s="95" t="s">
        <v>34</v>
      </c>
      <c r="L27" s="96"/>
      <c r="M27" s="96"/>
      <c r="N27" s="97"/>
    </row>
  </sheetData>
  <sheetProtection algorithmName="SHA-512" hashValue="IG2C05Gxb1ZJRrVdDclr6J/xdSW7EUzNXOts9Wss8+5BPqA0WikEeaeqAEEk6WPuCwyARLnd+Fp39MfwFL/DGA==" saltValue="FQJK2VkSOqurFMu2yvGLUA==" spinCount="100000" sheet="1" objects="1" scenarios="1" selectLockedCells="1"/>
  <mergeCells count="34">
    <mergeCell ref="A27:I27"/>
    <mergeCell ref="B9:F9"/>
    <mergeCell ref="B10:F10"/>
    <mergeCell ref="A25:C25"/>
    <mergeCell ref="D25:N25"/>
    <mergeCell ref="A24:N24"/>
    <mergeCell ref="A26:N26"/>
    <mergeCell ref="B11:F11"/>
    <mergeCell ref="B13:F13"/>
    <mergeCell ref="A19:M19"/>
    <mergeCell ref="A20:M20"/>
    <mergeCell ref="A21:M21"/>
    <mergeCell ref="A23:L23"/>
    <mergeCell ref="K27:N27"/>
    <mergeCell ref="A1:N1"/>
    <mergeCell ref="A3:N3"/>
    <mergeCell ref="A4:N4"/>
    <mergeCell ref="A5:C5"/>
    <mergeCell ref="A6:C6"/>
    <mergeCell ref="D5:H5"/>
    <mergeCell ref="D6:H6"/>
    <mergeCell ref="L6:N6"/>
    <mergeCell ref="L5:N5"/>
    <mergeCell ref="L7:N7"/>
    <mergeCell ref="B18:F18"/>
    <mergeCell ref="I5:K5"/>
    <mergeCell ref="I6:K6"/>
    <mergeCell ref="I7:K7"/>
    <mergeCell ref="A7:C7"/>
    <mergeCell ref="D7:H7"/>
    <mergeCell ref="A14:M14"/>
    <mergeCell ref="A15:M15"/>
    <mergeCell ref="A16:M16"/>
    <mergeCell ref="B12:F12"/>
  </mergeCells>
  <printOptions horizontalCentered="1"/>
  <pageMargins left="9.8425196850393706E-2" right="9.8425196850393706E-2" top="0.19685039370078741" bottom="0.29527559055118113" header="0.19685039370078741" footer="0.28346456692913385"/>
  <pageSetup scale="82" fitToWidth="0" fitToHeight="0" orientation="landscape" horizontalDpi="4294967295" verticalDpi="4294967295" r:id="rId1"/>
  <headerFooter>
    <oddFooter>&amp;R&amp;"Montserrat,Normal"&amp;7Página &amp;P de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E7CAA8B16D08044B6C637804E99539D" ma:contentTypeVersion="16" ma:contentTypeDescription="Crear nuevo documento." ma:contentTypeScope="" ma:versionID="97958240bd53b7588e0e4a2de5aa4fb9">
  <xsd:schema xmlns:xsd="http://www.w3.org/2001/XMLSchema" xmlns:xs="http://www.w3.org/2001/XMLSchema" xmlns:p="http://schemas.microsoft.com/office/2006/metadata/properties" xmlns:ns2="7ea51a3b-4a43-4b63-abf0-7b21760d7213" xmlns:ns3="480c409a-236e-49ae-a39f-1adec90f221e" targetNamespace="http://schemas.microsoft.com/office/2006/metadata/properties" ma:root="true" ma:fieldsID="07342f33cebaf4aac7810b325fb40342" ns2:_="" ns3:_="">
    <xsd:import namespace="7ea51a3b-4a43-4b63-abf0-7b21760d7213"/>
    <xsd:import namespace="480c409a-236e-49ae-a39f-1adec90f221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Asignado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a51a3b-4a43-4b63-abf0-7b21760d721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Etiquetas de imagen" ma:readOnly="false" ma:fieldId="{5cf76f15-5ced-4ddc-b409-7134ff3c332f}" ma:taxonomyMulti="true" ma:sspId="2b7133cb-329f-48ba-87a1-33c1d6d075b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Asignadoa" ma:index="21" nillable="true" ma:displayName="Asignado a" ma:format="Dropdown" ma:list="UserInfo" ma:SharePointGroup="0" ma:internalName="Asignadoa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0c409a-236e-49ae-a39f-1adec90f221e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60b24f8e-eda4-47d5-903b-99be2282dd2a}" ma:internalName="TaxCatchAll" ma:showField="CatchAllData" ma:web="480c409a-236e-49ae-a39f-1adec90f221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80c409a-236e-49ae-a39f-1adec90f221e" xsi:nil="true"/>
    <lcf76f155ced4ddcb4097134ff3c332f xmlns="7ea51a3b-4a43-4b63-abf0-7b21760d7213">
      <Terms xmlns="http://schemas.microsoft.com/office/infopath/2007/PartnerControls"/>
    </lcf76f155ced4ddcb4097134ff3c332f>
    <Asignadoa xmlns="7ea51a3b-4a43-4b63-abf0-7b21760d7213">
      <UserInfo>
        <DisplayName/>
        <AccountId xsi:nil="true"/>
        <AccountType/>
      </UserInfo>
    </Asignadoa>
  </documentManagement>
</p:properties>
</file>

<file path=customXml/itemProps1.xml><?xml version="1.0" encoding="utf-8"?>
<ds:datastoreItem xmlns:ds="http://schemas.openxmlformats.org/officeDocument/2006/customXml" ds:itemID="{8A5335B1-5F83-44D5-9741-6AC5AC9232AD}"/>
</file>

<file path=customXml/itemProps2.xml><?xml version="1.0" encoding="utf-8"?>
<ds:datastoreItem xmlns:ds="http://schemas.openxmlformats.org/officeDocument/2006/customXml" ds:itemID="{B3833638-5257-462B-BEB0-F0AD02B0F718}"/>
</file>

<file path=customXml/itemProps3.xml><?xml version="1.0" encoding="utf-8"?>
<ds:datastoreItem xmlns:ds="http://schemas.openxmlformats.org/officeDocument/2006/customXml" ds:itemID="{E4293EE1-C364-46B8-B4EB-E043A3D8E32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Diana Lynn Duran</dc:creator>
  <cp:keywords/>
  <dc:description/>
  <cp:lastModifiedBy/>
  <cp:revision/>
  <dcterms:created xsi:type="dcterms:W3CDTF">2023-07-06T20:33:43Z</dcterms:created>
  <dcterms:modified xsi:type="dcterms:W3CDTF">2026-06-25T16:40:09Z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0x010100FE7CAA8B16D08044B6C637804E99539D</vt:lpwstr>
  </property>
  <property fmtid="{D5CDD505-2E9C-101B-9397-08002B2CF9AE}" pid="3" name="MediaServiceImageTags">
    <vt:lpwstr/>
  </property>
</Properties>
</file>