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20. ENJ-GAF-CM-020 -  Adq. Gasoil 2da convocatoria/Anexos/"/>
    </mc:Choice>
  </mc:AlternateContent>
  <xr:revisionPtr revIDLastSave="178" documentId="8_{AFA8A23E-F0C9-470D-B89D-436BEA64AB95}" xr6:coauthVersionLast="47" xr6:coauthVersionMax="47" xr10:uidLastSave="{AD9422D7-4955-40B3-B267-F7A738E12D1A}"/>
  <bookViews>
    <workbookView xWindow="-120" yWindow="-120" windowWidth="20730" windowHeight="11160" xr2:uid="{00000000-000D-0000-FFFF-FFFF00000000}"/>
  </bookViews>
  <sheets>
    <sheet name="ENJ-GAF-CM-2025-011" sheetId="5" r:id="rId1"/>
  </sheets>
  <definedNames>
    <definedName name="_xlnm.Print_Titles" localSheetId="0">'ENJ-GAF-CM-2025-011'!$1:$9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J10" i="5" l="1"/>
  <c r="J12" i="5" s="1"/>
  <c r="J11" i="5"/>
  <c r="J15" i="5" s="1"/>
</calcChain>
</file>

<file path=xl/sharedStrings.xml><?xml version="1.0" encoding="utf-8"?>
<sst xmlns="http://schemas.openxmlformats.org/spreadsheetml/2006/main" count="25" uniqueCount="25">
  <si>
    <t>Escuela Nacional de la Judicatura
 Comité de Compras y Contrataciones</t>
  </si>
  <si>
    <t>Título del proceso</t>
  </si>
  <si>
    <t>Referencia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</si>
  <si>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</si>
  <si>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</si>
  <si>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</si>
  <si>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</si>
  <si>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</si>
  <si>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</si>
  <si>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</si>
  <si>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>Total s/I</t>
  </si>
  <si>
    <t>ITBIS %</t>
  </si>
  <si>
    <t>ITBIS RD$</t>
  </si>
  <si>
    <t>Total ITBIS RD$</t>
  </si>
  <si>
    <t>Valor total de la oferta en letras (impuestos incluidos)</t>
  </si>
  <si>
    <t>Valor total de la oferta en numeros en RD$</t>
  </si>
  <si>
    <t xml:space="preserve">Nombre del representante legal </t>
  </si>
  <si>
    <t xml:space="preserve">Combustible (gasoil regular) </t>
  </si>
  <si>
    <t>Precio C/I</t>
  </si>
  <si>
    <t>Firma y Sello+A2:J18A1:J18</t>
  </si>
  <si>
    <t>Adquisicipon de combutible tipo gasoil regular para planta eléctrica ubicada en la Escuela Nacional de la Judicatura (2da. Conferencia).</t>
  </si>
  <si>
    <t xml:space="preserve">Porcentaje de tasa de descuento </t>
  </si>
  <si>
    <t>ENJ-GAF-CM-2026-020</t>
  </si>
  <si>
    <t>Precio unitario S/I</t>
  </si>
  <si>
    <t>Precio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</si>
</sst>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6" fontId="4" fillId="0" borderId="23" xfId="2" applyNumberFormat="1" applyFont="1" applyBorder="1" applyAlignment="1" applyProtection="1">
      <alignment horizontal="center" vertical="center" wrapText="1"/>
      <protection locked="0"/>
    </xf>
    <xf numFmtId="164" fontId="6" fillId="3" borderId="23" xfId="0" applyNumberFormat="1" applyFont="1" applyFill="1" applyBorder="1" applyAlignment="1" applyProtection="1">
      <alignment vertical="center"/>
      <protection locked="0"/>
    </xf>
    <xf numFmtId="9" fontId="6" fillId="0" borderId="23" xfId="1" applyFont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164" fontId="6" fillId="5" borderId="23" xfId="0" applyNumberFormat="1" applyFont="1" applyFill="1" applyBorder="1" applyAlignment="1">
      <alignment vertical="center"/>
    </xf>
    <xf numFmtId="164" fontId="6" fillId="5" borderId="24" xfId="0" applyNumberFormat="1" applyFont="1" applyFill="1" applyBorder="1" applyAlignment="1">
      <alignment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6" fillId="5" borderId="28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5" fillId="5" borderId="27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>
      <alignment horizontal="right" vertical="center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top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51253</xdr:colOff>
      <xdr:row>0</xdr:row>
      <xdr:rowOff>0</xdr:rowOff>
    </xdr:from>
    <xdr:to>
      <xdr:col>1</xdr:col>
      <xdr:colOff>1241878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3" y="0"/>
          <a:ext cx="1632857" cy="1241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J18"/>
  <sheetViews>
    <sheetView showGridLines="0" tabSelected="1" topLeftCell="A4" zoomScale="120" zoomScaleNormal="120" zoomScaleSheetLayoutView="85" workbookViewId="0">
      <selection activeCell="A12" sqref="A12:I12"/>
    </sheetView>
  </sheetViews>
  <sheetFormatPr baseColWidth="10" defaultColWidth="11.42578125" defaultRowHeight="15" x14ac:dyDescent="0.25"/>
  <cols>
    <col min="1" max="1" width="6.5703125" bestFit="1" customWidth="1"/>
    <col min="2" max="2" width="27.7109375" customWidth="1"/>
    <col min="3" max="4" width="25.140625" customWidth="1"/>
    <col min="5" max="5" width="17.140625" customWidth="1"/>
    <col min="6" max="6" width="18.7109375" customWidth="1"/>
    <col min="7" max="7" width="20.42578125" hidden="1" customWidth="1"/>
    <col min="8" max="8" width="9.42578125" bestFit="1" customWidth="1"/>
    <col min="9" max="9" width="20.85546875" customWidth="1"/>
    <col min="10" max="10" width="31.5703125" customWidth="1"/>
  </cols>
  <sheetData>
    <row r="1" spans="1:10" ht="55.5" customHeight="1" x14ac:dyDescent="0.45">
      <c r="C1" s="42" t="s">
        <v>0</v>
      </c>
      <c r="D1" s="42"/>
      <c r="E1" s="42"/>
      <c r="F1" s="42"/>
      <c r="G1" s="42"/>
      <c r="H1" s="42"/>
      <c r="I1" s="42"/>
      <c r="J1" s="42"/>
    </row>
    <row r="2" spans="1:10" ht="24" x14ac:dyDescent="0.45">
      <c r="D2" s="2"/>
      <c r="E2" s="2"/>
      <c r="F2" s="2"/>
      <c r="G2" s="2"/>
      <c r="H2" s="2"/>
      <c r="I2" s="2"/>
      <c r="J2" s="2"/>
    </row>
    <row r="3" spans="1:10" ht="24.75" thickBot="1" x14ac:dyDescent="0.3">
      <c r="A3" s="3"/>
      <c r="B3" s="3"/>
      <c r="C3" s="3"/>
      <c r="D3" s="4"/>
      <c r="E3" s="4"/>
      <c r="F3" s="4"/>
      <c r="G3" s="4"/>
      <c r="H3" s="4"/>
      <c r="I3" s="5"/>
      <c r="J3" s="6"/>
    </row>
    <row r="4" spans="1:10" ht="60" customHeight="1" x14ac:dyDescent="0.25">
      <c r="A4" s="43" t="s">
        <v>1</v>
      </c>
      <c r="B4" s="43"/>
      <c r="C4" s="47" t="s">
        <v>20</v>
      </c>
      <c r="D4" s="47"/>
      <c r="E4" s="47"/>
      <c r="F4" s="47"/>
      <c r="G4" s="47"/>
      <c r="H4" s="44" t="s">
        <v>2</v>
      </c>
      <c r="I4" s="44"/>
      <c r="J4" s="17" t="s">
        <v>22</v>
      </c>
    </row>
    <row r="5" spans="1:10" ht="24" customHeight="1" x14ac:dyDescent="0.25">
      <c r="A5" s="45" t="s">
        <v>3</v>
      </c>
      <c r="B5" s="45"/>
      <c r="C5" s="48"/>
      <c r="D5" s="48"/>
      <c r="E5" s="48"/>
      <c r="F5" s="48"/>
      <c r="G5" s="48"/>
      <c r="H5" s="46" t="s">
        <v>4</v>
      </c>
      <c r="I5" s="46"/>
      <c r="J5" s="1"/>
    </row>
    <row r="6" spans="1:10" ht="24.75" customHeight="1" x14ac:dyDescent="0.25">
      <c r="A6" s="45" t="s">
        <v>5</v>
      </c>
      <c r="B6" s="45"/>
      <c r="C6" s="50"/>
      <c r="D6" s="50"/>
      <c r="E6" s="50"/>
      <c r="F6" s="50"/>
      <c r="G6" s="50"/>
      <c r="H6" s="46" t="s">
        <v>6</v>
      </c>
      <c r="I6" s="46"/>
      <c r="J6" s="1"/>
    </row>
    <row r="7" spans="1:10" ht="4.5" customHeight="1" thickBo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ht="40.5" customHeight="1" x14ac:dyDescent="0.25">
      <c r="A8" s="14" t="s">
        <v>7</v>
      </c>
      <c r="B8" s="51" t="s">
        <v>8</v>
      </c>
      <c r="C8" s="51"/>
      <c r="D8" s="51"/>
      <c r="E8" s="15" t="s">
        <v>9</v>
      </c>
      <c r="F8" s="15" t="s">
        <v>23</v>
      </c>
      <c r="G8" s="15" t="s">
        <v>10</v>
      </c>
      <c r="H8" s="15" t="s">
        <v>11</v>
      </c>
      <c r="I8" s="15" t="s">
        <v>12</v>
      </c>
      <c r="J8" s="16" t="s">
        <v>18</v>
      </c>
    </row>
    <row r="9" spans="1:10" ht="4.5" customHeight="1" thickBot="1" x14ac:dyDescent="0.4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26.25" customHeight="1" x14ac:dyDescent="0.35">
      <c r="A10" s="18">
        <v>1</v>
      </c>
      <c r="B10" s="52" t="s">
        <v>17</v>
      </c>
      <c r="C10" s="52"/>
      <c r="D10" s="52"/>
      <c r="E10" s="19">
        <v>1</v>
      </c>
      <c r="F10" s="11"/>
      <c r="G10" s="12"/>
      <c r="H10" s="13"/>
      <c r="I10" s="20">
        <f>F10*H10</f>
        <v>0</v>
      </c>
      <c r="J10" s="21">
        <f>+I10+F10</f>
        <v>0</v>
      </c>
    </row>
    <row r="11" spans="1:10" ht="33.950000000000003" customHeight="1" x14ac:dyDescent="0.25">
      <c r="A11" s="49" t="s">
        <v>13</v>
      </c>
      <c r="B11" s="49"/>
      <c r="C11" s="49"/>
      <c r="D11" s="49"/>
      <c r="E11" s="49"/>
      <c r="F11" s="49"/>
      <c r="G11" s="49"/>
      <c r="H11" s="49"/>
      <c r="I11" s="49"/>
      <c r="J11" s="23">
        <f>I10</f>
        <v>0</v>
      </c>
    </row>
    <row r="12" spans="1:10" ht="33.950000000000003" customHeight="1" x14ac:dyDescent="0.25">
      <c r="A12" s="27" t="s">
        <v>24</v>
      </c>
      <c r="B12" s="27"/>
      <c r="C12" s="27"/>
      <c r="D12" s="27"/>
      <c r="E12" s="27"/>
      <c r="F12" s="27"/>
      <c r="G12" s="27"/>
      <c r="H12" s="27"/>
      <c r="I12" s="27"/>
      <c r="J12" s="24">
        <f>J10</f>
        <v>0</v>
      </c>
    </row>
    <row r="13" spans="1:10" ht="33.950000000000003" customHeight="1" x14ac:dyDescent="0.25">
      <c r="A13" s="26" t="s">
        <v>21</v>
      </c>
      <c r="B13" s="26"/>
      <c r="C13" s="26"/>
      <c r="D13" s="26"/>
      <c r="E13" s="26"/>
      <c r="F13" s="26"/>
      <c r="G13" s="26"/>
      <c r="H13" s="26"/>
      <c r="I13" s="26"/>
      <c r="J13" s="25"/>
    </row>
    <row r="14" spans="1:10" ht="4.5" customHeight="1" thickBot="1" x14ac:dyDescent="0.4">
      <c r="A14" s="28"/>
      <c r="B14" s="29"/>
      <c r="C14" s="29"/>
      <c r="D14" s="29"/>
      <c r="E14" s="29"/>
      <c r="F14" s="29"/>
      <c r="G14" s="29"/>
      <c r="H14" s="29"/>
      <c r="I14" s="29"/>
      <c r="J14" s="30"/>
    </row>
    <row r="15" spans="1:10" ht="55.5" customHeight="1" x14ac:dyDescent="0.25">
      <c r="A15" s="34" t="s">
        <v>14</v>
      </c>
      <c r="B15" s="35"/>
      <c r="C15" s="36"/>
      <c r="D15" s="37"/>
      <c r="E15" s="37"/>
      <c r="F15" s="38"/>
      <c r="G15" s="8"/>
      <c r="H15" s="34" t="s">
        <v>15</v>
      </c>
      <c r="I15" s="35"/>
      <c r="J15" s="22">
        <f>J11+J12</f>
        <v>0</v>
      </c>
    </row>
    <row r="16" spans="1:10" ht="4.5" customHeight="1" thickBot="1" x14ac:dyDescent="0.4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ht="48.75" customHeight="1" x14ac:dyDescent="0.25">
      <c r="A17" s="39"/>
      <c r="B17" s="40"/>
      <c r="C17" s="40"/>
      <c r="D17" s="40"/>
      <c r="E17" s="40"/>
      <c r="F17" s="41"/>
      <c r="G17" s="9"/>
      <c r="H17" s="39"/>
      <c r="I17" s="40"/>
      <c r="J17" s="41"/>
    </row>
    <row r="18" spans="1:10" ht="15.75" thickBot="1" x14ac:dyDescent="0.3">
      <c r="A18" s="31" t="s">
        <v>16</v>
      </c>
      <c r="B18" s="32"/>
      <c r="C18" s="32"/>
      <c r="D18" s="32"/>
      <c r="E18" s="32"/>
      <c r="F18" s="33"/>
      <c r="G18" s="10"/>
      <c r="H18" s="31" t="s">
        <v>19</v>
      </c>
      <c r="I18" s="32"/>
      <c r="J18" s="33"/>
    </row>
  </sheetData>
  <mergeCells count="24">
    <mergeCell ref="A11:I11"/>
    <mergeCell ref="H6:I6"/>
    <mergeCell ref="C6:G6"/>
    <mergeCell ref="B8:D8"/>
    <mergeCell ref="B10:D10"/>
    <mergeCell ref="A7:J7"/>
    <mergeCell ref="A6:B6"/>
    <mergeCell ref="C1:J1"/>
    <mergeCell ref="A4:B4"/>
    <mergeCell ref="H4:I4"/>
    <mergeCell ref="A5:B5"/>
    <mergeCell ref="H5:I5"/>
    <mergeCell ref="C4:G4"/>
    <mergeCell ref="C5:G5"/>
    <mergeCell ref="A13:I13"/>
    <mergeCell ref="A12:I12"/>
    <mergeCell ref="A14:J14"/>
    <mergeCell ref="A18:F18"/>
    <mergeCell ref="H18:J18"/>
    <mergeCell ref="A15:B15"/>
    <mergeCell ref="C15:F15"/>
    <mergeCell ref="H15:I15"/>
    <mergeCell ref="A17:F17"/>
    <mergeCell ref="H17:J17"/>
  </mergeCells>
  <conditionalFormatting sqref="F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scale="75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>
  <ds:schemaRefs>
    <ds:schemaRef ds:uri="http://purl.org/dc/terms/"/>
    <ds:schemaRef ds:uri="http://schemas.microsoft.com/office/2006/metadata/properties"/>
    <ds:schemaRef ds:uri="7ea51a3b-4a43-4b63-abf0-7b21760d721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80c409a-236e-49ae-a39f-1adec90f221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50FC1E-D676-4628-9E88-44313101F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ENJ-GAF-CM-2025-011</vt:lpstr>
      <vt:lpstr>'ENJ-GAF-CM-2025-011'!Títulos_a_imprimir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2026-06-30T18:40:53Z</cp:lastPrinted>
  <dcterms:created xsi:type="dcterms:W3CDTF">2023-07-06T20:33:43Z</dcterms:created>
  <dcterms:modified xsi:type="dcterms:W3CDTF">2026-06-30T18:40:55Z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