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Compras Menores/45. Contr. serv. reservas espacios, A y B y catering - ENJ-GAF-CM-2025-045/Anexos/"/>
    </mc:Choice>
  </mc:AlternateContent>
  <xr:revisionPtr revIDLastSave="0" documentId="8_{E3811D6D-4984-4446-A070-68F94BB74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1" i="1"/>
  <c r="L11" i="1" l="1"/>
  <c r="L13" i="1"/>
  <c r="L14" i="1"/>
  <c r="L17" i="1" s="1"/>
</calcChain>
</file>

<file path=xl/sharedStrings.xml><?xml version="1.0" encoding="utf-8"?>
<sst xmlns="http://schemas.openxmlformats.org/spreadsheetml/2006/main" count="32" uniqueCount="27">
  <si>
    <t>COMITÉ DE COMPRAS Y CONTRATACIONES</t>
  </si>
  <si>
    <t>FORMULARIO DE OFERTA ECONÓMICA</t>
  </si>
  <si>
    <t> </t>
  </si>
  <si>
    <t>Título del Proceso</t>
  </si>
  <si>
    <t>Contratación de los servicios de una agencia para catering, alimentos y bebidas y reservas de espacios para las actividades de la Escuela Nacional de la Judicatura</t>
  </si>
  <si>
    <t>Referencia del proceso</t>
  </si>
  <si>
    <t>ENJ-GAF-CM-2026-012</t>
  </si>
  <si>
    <t>Nombre del Oferente</t>
  </si>
  <si>
    <t>Numero de RPE</t>
  </si>
  <si>
    <t>Fecha</t>
  </si>
  <si>
    <t>Numero RNC</t>
  </si>
  <si>
    <t>Ítem</t>
  </si>
  <si>
    <t xml:space="preserve">Descripción del Bien, Servicio </t>
  </si>
  <si>
    <t>Unidad de Medida</t>
  </si>
  <si>
    <t xml:space="preserve">Cantidad </t>
  </si>
  <si>
    <t>Precio Unitario</t>
  </si>
  <si>
    <t>ITBIS (%)</t>
  </si>
  <si>
    <t>ITBIS</t>
  </si>
  <si>
    <t>Precio Total</t>
  </si>
  <si>
    <t>Servicio</t>
  </si>
  <si>
    <t>Subtotal</t>
  </si>
  <si>
    <t>Total</t>
  </si>
  <si>
    <t>Indicar porcentaje de descuento por servicio</t>
  </si>
  <si>
    <t>TOTAL GENERAL</t>
  </si>
  <si>
    <t>Valor de la oferta en letras</t>
  </si>
  <si>
    <t>Nombre del representante legal y firma (rubrica)</t>
  </si>
  <si>
    <t>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</si>
</sst>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1C0A]d&quot; de &quot;mmmm&quot; de &quot;yyyy;@"/>
  </numFmts>
  <fonts count="9">
    <font>
      <sz val="11"/>
      <color theme="1"/>
      <name val="Calibri"/>
      <family val="2"/>
      <scheme val="minor"/>
    </font>
    <font>
      <b/>
      <sz val="11"/>
      <color rgb="FF000000"/>
      <name val="Montserrat"/>
    </font>
    <font>
      <sz val="11"/>
      <color rgb="FF000000"/>
      <name val="Montserrat"/>
    </font>
    <font>
      <b/>
      <sz val="14"/>
      <color rgb="FF000000"/>
      <name val="Montserrat"/>
    </font>
    <font>
      <b/>
      <sz val="10"/>
      <color rgb="FF000000"/>
      <name val="Montserrat"/>
    </font>
    <font>
      <sz val="10"/>
      <color rgb="FF000000"/>
      <name val="Montserrat"/>
    </font>
    <font>
      <b/>
      <sz val="12"/>
      <color rgb="FF000000"/>
      <name val="Montserrat"/>
    </font>
    <font>
      <sz val="10"/>
      <name val="Montserrat"/>
    </font>
    <font>
      <sz val="5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9BC2E6"/>
        <bgColor rgb="FF000000"/>
      </patternFill>
    </fill>
    <fill>
      <patternFill patternType="solid">
        <fgColor rgb="FFEFF6EA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0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9" fontId="5" fillId="3" borderId="13" xfId="0" applyNumberFormat="1" applyFont="1" applyFill="1" applyBorder="1" applyAlignment="1">
      <alignment horizontal="center" vertical="center"/>
    </xf>
    <xf numFmtId="4" fontId="5" fillId="3" borderId="13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165" fontId="5" fillId="0" borderId="28" xfId="0" applyNumberFormat="1" applyFont="1" applyBorder="1" applyAlignment="1" applyProtection="1">
      <alignment horizontal="left" vertical="center" wrapText="1"/>
      <protection locked="0"/>
    </xf>
    <xf numFmtId="165" fontId="5" fillId="0" borderId="29" xfId="0" applyNumberFormat="1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31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right" vertical="center"/>
    </xf>
    <xf numFmtId="0" fontId="4" fillId="3" borderId="35" xfId="0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right" vertical="center"/>
    </xf>
    <xf numFmtId="0" fontId="4" fillId="3" borderId="32" xfId="0" applyFont="1" applyFill="1" applyBorder="1" applyAlignment="1">
      <alignment horizontal="right" vertical="center"/>
    </xf>
    <xf numFmtId="0" fontId="8" fillId="0" borderId="35" xfId="0" applyFont="1" applyBorder="1" applyAlignment="1" applyProtection="1">
      <alignment horizontal="center" wrapText="1"/>
      <protection locked="0"/>
    </xf>
    <xf numFmtId="0" fontId="8" fillId="0" borderId="36" xfId="0" applyFont="1" applyBorder="1" applyAlignment="1" applyProtection="1">
      <alignment horizontal="center" wrapText="1"/>
      <protection locked="0"/>
    </xf>
    <xf numFmtId="0" fontId="8" fillId="0" borderId="32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horizontal="center" wrapText="1"/>
      <protection locked="0"/>
    </xf>
    <xf numFmtId="0" fontId="8" fillId="0" borderId="37" xfId="0" applyFont="1" applyBorder="1" applyAlignment="1" applyProtection="1">
      <alignment horizontal="center" wrapText="1"/>
      <protection locked="0"/>
    </xf>
    <xf numFmtId="0" fontId="4" fillId="3" borderId="34" xfId="0" applyFont="1" applyFill="1" applyBorder="1" applyAlignment="1">
      <alignment horizontal="right"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F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38100</xdr:rowOff>
    </xdr:from>
    <xdr:to>
      <xdr:col>2</xdr:col>
      <xdr:colOff>372357</xdr:colOff>
      <xdr:row>4</xdr:row>
      <xdr:rowOff>1774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7283BB-2F1F-BDD7-A4F0-D79502081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8100"/>
          <a:ext cx="943857" cy="716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view="pageBreakPreview" zoomScaleNormal="100" zoomScaleSheetLayoutView="100" workbookViewId="0">
      <selection activeCell="I12" sqref="A12:K12"/>
    </sheetView>
  </sheetViews>
  <sheetFormatPr defaultColWidth="8.85546875" defaultRowHeight="15"/>
  <cols>
    <col min="1" max="2" width="7.140625" customWidth="1"/>
    <col min="3" max="3" width="7.5703125" customWidth="1"/>
    <col min="4" max="6" width="16" customWidth="1"/>
    <col min="7" max="7" width="11.28515625" bestFit="1" customWidth="1"/>
    <col min="8" max="8" width="10.28515625" bestFit="1" customWidth="1"/>
    <col min="9" max="9" width="22.140625" customWidth="1"/>
    <col min="10" max="10" width="8.140625" customWidth="1"/>
    <col min="11" max="11" width="18" customWidth="1"/>
    <col min="12" max="12" width="26.140625" customWidth="1"/>
  </cols>
  <sheetData>
    <row r="1" spans="1:16" ht="18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6" ht="18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</row>
    <row r="3" spans="1:16" ht="18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6" ht="3.75" customHeight="1">
      <c r="A4" s="65" t="s">
        <v>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6" ht="52.5" customHeight="1">
      <c r="A5" s="20" t="s">
        <v>3</v>
      </c>
      <c r="B5" s="21"/>
      <c r="C5" s="21"/>
      <c r="D5" s="24" t="s">
        <v>4</v>
      </c>
      <c r="E5" s="24"/>
      <c r="F5" s="24"/>
      <c r="G5" s="24"/>
      <c r="H5" s="25"/>
      <c r="I5" s="32" t="s">
        <v>5</v>
      </c>
      <c r="J5" s="32"/>
      <c r="K5" s="28" t="s">
        <v>6</v>
      </c>
      <c r="L5" s="29"/>
    </row>
    <row r="6" spans="1:16" ht="18.75" customHeight="1">
      <c r="A6" s="22" t="s">
        <v>7</v>
      </c>
      <c r="B6" s="23"/>
      <c r="C6" s="23"/>
      <c r="D6" s="26"/>
      <c r="E6" s="26"/>
      <c r="F6" s="26"/>
      <c r="G6" s="26"/>
      <c r="H6" s="27"/>
      <c r="I6" s="33" t="s">
        <v>8</v>
      </c>
      <c r="J6" s="33"/>
      <c r="K6" s="30"/>
      <c r="L6" s="31"/>
      <c r="P6" s="4"/>
    </row>
    <row r="7" spans="1:16" ht="18.75" customHeight="1">
      <c r="A7" s="34" t="s">
        <v>9</v>
      </c>
      <c r="B7" s="35"/>
      <c r="C7" s="35"/>
      <c r="D7" s="36" t="s">
        <v>2</v>
      </c>
      <c r="E7" s="36"/>
      <c r="F7" s="36"/>
      <c r="G7" s="36"/>
      <c r="H7" s="37"/>
      <c r="I7" s="49" t="s">
        <v>10</v>
      </c>
      <c r="J7" s="49"/>
      <c r="K7" s="47"/>
      <c r="L7" s="48"/>
    </row>
    <row r="8" spans="1:16" ht="3.75" customHeight="1">
      <c r="A8" s="5"/>
      <c r="B8" s="3"/>
      <c r="C8" s="3"/>
      <c r="D8" s="3"/>
      <c r="E8" s="3"/>
      <c r="F8" s="5"/>
      <c r="G8" s="5"/>
      <c r="H8" s="5"/>
      <c r="I8" s="5"/>
      <c r="J8" s="5"/>
      <c r="K8" s="5"/>
      <c r="L8" s="5"/>
    </row>
    <row r="9" spans="1:16" ht="3.75" customHeight="1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6" ht="45">
      <c r="A10" s="7" t="s">
        <v>11</v>
      </c>
      <c r="B10" s="38" t="s">
        <v>12</v>
      </c>
      <c r="C10" s="38"/>
      <c r="D10" s="38"/>
      <c r="E10" s="38"/>
      <c r="F10" s="38"/>
      <c r="G10" s="8" t="s">
        <v>13</v>
      </c>
      <c r="H10" s="8" t="s">
        <v>14</v>
      </c>
      <c r="I10" s="8" t="s">
        <v>15</v>
      </c>
      <c r="J10" s="9" t="s">
        <v>16</v>
      </c>
      <c r="K10" s="9" t="s">
        <v>17</v>
      </c>
      <c r="L10" s="10" t="s">
        <v>18</v>
      </c>
    </row>
    <row r="11" spans="1:16" ht="56.25" customHeight="1">
      <c r="A11" s="11">
        <v>1</v>
      </c>
      <c r="B11" s="39" t="s">
        <v>4</v>
      </c>
      <c r="C11" s="39"/>
      <c r="D11" s="39"/>
      <c r="E11" s="39"/>
      <c r="F11" s="39"/>
      <c r="G11" s="12" t="s">
        <v>19</v>
      </c>
      <c r="H11" s="13">
        <v>1</v>
      </c>
      <c r="I11" s="14">
        <v>788508.04</v>
      </c>
      <c r="J11" s="15">
        <v>0.18</v>
      </c>
      <c r="K11" s="16">
        <f>I11*J11</f>
        <v>141931.4472</v>
      </c>
      <c r="L11" s="17">
        <f>+K11+I11</f>
        <v>930439.48720000009</v>
      </c>
    </row>
    <row r="12" spans="1:16" ht="24" customHeight="1">
      <c r="A12" s="50" t="s">
        <v>20</v>
      </c>
      <c r="B12" s="51"/>
      <c r="C12" s="51"/>
      <c r="D12" s="51"/>
      <c r="E12" s="51"/>
      <c r="F12" s="51"/>
      <c r="G12" s="51"/>
      <c r="H12" s="51"/>
      <c r="I12" s="51"/>
      <c r="J12" s="51"/>
      <c r="K12" s="52"/>
      <c r="L12" s="17">
        <f>I11</f>
        <v>788508.04</v>
      </c>
    </row>
    <row r="13" spans="1:16" ht="24" customHeight="1">
      <c r="A13" s="50" t="s">
        <v>17</v>
      </c>
      <c r="B13" s="51"/>
      <c r="C13" s="51"/>
      <c r="D13" s="51"/>
      <c r="E13" s="51"/>
      <c r="F13" s="51"/>
      <c r="G13" s="51"/>
      <c r="H13" s="51"/>
      <c r="I13" s="51"/>
      <c r="J13" s="51"/>
      <c r="K13" s="52"/>
      <c r="L13" s="17">
        <f>K11</f>
        <v>141931.4472</v>
      </c>
    </row>
    <row r="14" spans="1:16" ht="24" customHeight="1">
      <c r="A14" s="50" t="s">
        <v>21</v>
      </c>
      <c r="B14" s="51"/>
      <c r="C14" s="51"/>
      <c r="D14" s="51"/>
      <c r="E14" s="51"/>
      <c r="F14" s="51"/>
      <c r="G14" s="51"/>
      <c r="H14" s="51"/>
      <c r="I14" s="51"/>
      <c r="J14" s="51"/>
      <c r="K14" s="52"/>
      <c r="L14" s="18">
        <f>L12+L13</f>
        <v>930439.48720000009</v>
      </c>
    </row>
    <row r="15" spans="1:16" ht="26.25" customHeight="1">
      <c r="A15" s="61" t="s">
        <v>22</v>
      </c>
      <c r="B15" s="62"/>
      <c r="C15" s="62"/>
      <c r="D15" s="62"/>
      <c r="E15" s="62"/>
      <c r="F15" s="62"/>
      <c r="G15" s="62"/>
      <c r="H15" s="62"/>
      <c r="I15" s="62"/>
      <c r="J15" s="62"/>
      <c r="K15" s="63"/>
      <c r="L15" s="1"/>
    </row>
    <row r="16" spans="1:16" ht="3.75" customHeight="1" thickBot="1">
      <c r="A16" s="46" t="s">
        <v>2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2" ht="18" customHeight="1" thickBot="1">
      <c r="A17" s="53" t="s">
        <v>23</v>
      </c>
      <c r="B17" s="54"/>
      <c r="C17" s="54"/>
      <c r="D17" s="54"/>
      <c r="E17" s="54"/>
      <c r="F17" s="54"/>
      <c r="G17" s="54"/>
      <c r="H17" s="54"/>
      <c r="I17" s="54"/>
      <c r="J17" s="54"/>
      <c r="K17" s="55"/>
      <c r="L17" s="18">
        <f>+L14</f>
        <v>930439.48720000009</v>
      </c>
    </row>
    <row r="18" spans="1:12" ht="3.75" customHeight="1" thickBo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 ht="60.75" customHeight="1">
      <c r="A19" s="40" t="s">
        <v>24</v>
      </c>
      <c r="B19" s="41"/>
      <c r="C19" s="41"/>
      <c r="D19" s="42"/>
      <c r="E19" s="42"/>
      <c r="F19" s="42"/>
      <c r="G19" s="42"/>
      <c r="H19" s="42"/>
      <c r="I19" s="42"/>
      <c r="J19" s="43"/>
      <c r="K19" s="43"/>
      <c r="L19" s="44"/>
    </row>
    <row r="20" spans="1:12" ht="3.75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</row>
    <row r="21" spans="1:12" ht="54" customHeight="1">
      <c r="A21" s="56" t="s">
        <v>25</v>
      </c>
      <c r="B21" s="57"/>
      <c r="C21" s="57"/>
      <c r="D21" s="57"/>
      <c r="E21" s="57"/>
      <c r="F21" s="57"/>
      <c r="G21" s="57"/>
      <c r="H21" s="57"/>
      <c r="I21" s="57"/>
      <c r="J21" s="58"/>
      <c r="K21" s="59" t="s">
        <v>26</v>
      </c>
      <c r="L21" s="60"/>
    </row>
  </sheetData>
  <sheetProtection algorithmName="SHA-512" hashValue="FmppRQQ22l8sBaQQ1m3m/Dx7fChfI+LCSgcBKbM6DtDXVlJH/pH1ne0gte51jpQDKjF4kIANnVC5gpnjvtKv0A==" saltValue="iPgrOSBnGdFhNkrm0TLqDA==" spinCount="100000" sheet="1" objects="1" scenarios="1"/>
  <mergeCells count="29">
    <mergeCell ref="A21:J21"/>
    <mergeCell ref="K21:L21"/>
    <mergeCell ref="A14:K14"/>
    <mergeCell ref="A15:K15"/>
    <mergeCell ref="A20:L20"/>
    <mergeCell ref="A7:C7"/>
    <mergeCell ref="D7:H7"/>
    <mergeCell ref="B10:F10"/>
    <mergeCell ref="B11:F11"/>
    <mergeCell ref="A19:C19"/>
    <mergeCell ref="D19:L19"/>
    <mergeCell ref="A18:L18"/>
    <mergeCell ref="A16:L16"/>
    <mergeCell ref="K7:L7"/>
    <mergeCell ref="I7:J7"/>
    <mergeCell ref="A13:K13"/>
    <mergeCell ref="A12:K12"/>
    <mergeCell ref="A17:K17"/>
    <mergeCell ref="A1:L1"/>
    <mergeCell ref="A3:L3"/>
    <mergeCell ref="A4:L4"/>
    <mergeCell ref="A5:C5"/>
    <mergeCell ref="A6:C6"/>
    <mergeCell ref="D5:H5"/>
    <mergeCell ref="D6:H6"/>
    <mergeCell ref="K5:L5"/>
    <mergeCell ref="K6:L6"/>
    <mergeCell ref="I5:J5"/>
    <mergeCell ref="I6:J6"/>
  </mergeCells>
  <printOptions horizontalCentered="1"/>
  <pageMargins left="9.8425196850393706E-2" right="9.8425196850393706E-2" top="0.19685039370078741" bottom="0.29527559055118113" header="0.19685039370078741" footer="0.28346456692913385"/>
  <pageSetup scale="72" fitToWidth="0" fitToHeight="0" orientation="landscape" horizontalDpi="4294967295" verticalDpi="4294967295" r:id="rId1"/>
  <headerFooter>
    <oddFooter>&amp;R&amp;"Montserrat,Normal"&amp;7Página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3" ma:contentTypeDescription="Crear nuevo documento." ma:contentTypeScope="" ma:versionID="7d1274dd516350851819be73dd1f1306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54161e01deb0bb2aa42babcd14dcd498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18E1D8-5D92-460F-847C-0740EDCAE38B}"/>
</file>

<file path=customXml/itemProps2.xml><?xml version="1.0" encoding="utf-8"?>
<ds:datastoreItem xmlns:ds="http://schemas.openxmlformats.org/officeDocument/2006/customXml" ds:itemID="{E4293EE1-C364-46B8-B4EB-E043A3D8E324}"/>
</file>

<file path=customXml/itemProps3.xml><?xml version="1.0" encoding="utf-8"?>
<ds:datastoreItem xmlns:ds="http://schemas.openxmlformats.org/officeDocument/2006/customXml" ds:itemID="{8A5335B1-5F83-44D5-9741-6AC5AC9232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2026-04-06T18:34:51Z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