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cuelanacionaldejudicatura.sharepoint.com/sites/ComprasyContrataciones/Documentos compartidos/Compras Menores/46. Adquisición aires acondicionados - ENJ-GAF-CM-2025-046/Editables/"/>
    </mc:Choice>
  </mc:AlternateContent>
  <xr:revisionPtr revIDLastSave="0" documentId="8_{58CE2131-D4BC-46D1-ABA6-138BB4D8918F}" xr6:coauthVersionLast="47" xr6:coauthVersionMax="47" xr10:uidLastSave="{00000000-0000-0000-0000-000000000000}"/>
  <bookViews>
    <workbookView xWindow="-28920" yWindow="-5520" windowWidth="29040" windowHeight="15840" xr2:uid="{00000000-000D-0000-FFFF-FFFF00000000}"/>
  </bookViews>
  <sheets>
    <sheet name="Lote 1" sheetId="5" r:id="rId1"/>
  </sheets>
  <definedNames>
    <definedName name="_xlnm.Print_Titles" localSheetId="0">'Lote 1'!$1:$9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5" l="1"/>
  <c r="G12" i="5"/>
  <c r="G13" i="5"/>
  <c r="G14" i="5"/>
  <c r="G15" i="5"/>
  <c r="I11" i="5"/>
  <c r="J11" i="5"/>
  <c r="K11" i="5"/>
  <c r="I12" i="5"/>
  <c r="J12" i="5"/>
  <c r="K12" i="5"/>
  <c r="I13" i="5"/>
  <c r="J13" i="5"/>
  <c r="K13" i="5"/>
  <c r="I14" i="5"/>
  <c r="J14" i="5"/>
  <c r="K14" i="5"/>
  <c r="I15" i="5"/>
  <c r="J15" i="5"/>
  <c r="K15" i="5"/>
  <c r="G10" i="5"/>
  <c r="K17" i="5" s="1"/>
  <c r="I10" i="5"/>
  <c r="J10" i="5" l="1"/>
  <c r="K18" i="5" s="1"/>
  <c r="K10" i="5"/>
  <c r="K19" i="5" l="1"/>
</calcChain>
</file>

<file path=xl/sharedStrings.xml><?xml version="1.0" encoding="utf-8"?>
<sst xmlns="http://schemas.openxmlformats.org/spreadsheetml/2006/main" count="31" uniqueCount="30">
  <si>
    <t xml:space="preserve">Escuela Nacional de la Judicatura
</t>
  </si>
  <si>
    <t>FORMULARIO DE OFERTA ECONÓMICA</t>
  </si>
  <si>
    <t>Título del proceso</t>
  </si>
  <si>
    <t xml:space="preserve">Adquisición de equipos tecnológicos para ser utilizados en la Escuela Nacional de la Judicatura </t>
  </si>
  <si>
    <t>Referencia</t>
  </si>
  <si>
    <t>ENJ-GAF-CM-2026-010</t>
  </si>
  <si>
    <t>Nombre del oferente</t>
  </si>
  <si>
    <t>RNC/Cédula</t>
  </si>
  <si>
    <t>Fecha</t>
  </si>
  <si>
    <t>RPE</t>
  </si>
  <si>
    <t>Lote</t>
  </si>
  <si>
    <t>Descripción del Bien o Servicio</t>
  </si>
  <si>
    <t>Cantidad</t>
  </si>
  <si>
    <t xml:space="preserve">Precio unitario </t>
  </si>
  <si>
    <t>SUBTOTAL</t>
  </si>
  <si>
    <t>ITBIS %</t>
  </si>
  <si>
    <t>ITBIS RD$</t>
  </si>
  <si>
    <t>TOTAL ITBIS</t>
  </si>
  <si>
    <t>Precio Unitario Final</t>
  </si>
  <si>
    <t>Laptop</t>
  </si>
  <si>
    <t>Impresora láser inalámbrica multifunción a color</t>
  </si>
  <si>
    <t xml:space="preserve">Impresora Label de etiquetas </t>
  </si>
  <si>
    <t>Tablet</t>
  </si>
  <si>
    <t xml:space="preserve">Cámara de seguridad y vigilancia </t>
  </si>
  <si>
    <t>Monitores para PC</t>
  </si>
  <si>
    <t>ITBIS</t>
  </si>
  <si>
    <t>Monto total de la oferta</t>
  </si>
  <si>
    <t>Valor total de la oferta en letras (impuestos incluidos)</t>
  </si>
  <si>
    <t xml:space="preserve">Nombre del representante legal 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</si>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</sst>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  <numFmt numFmtId="165" formatCode="[$-1C0A]d&quot; de &quot;mmmm&quot; de &quot;yyyy;@"/>
    <numFmt numFmtId="166" formatCode="[$RD$-1C0A]#,##0.00;[Red][$RD$-1C0A]#,##0.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Montserrat"/>
    </font>
    <font>
      <sz val="11"/>
      <color rgb="FF000000"/>
      <name val="Montserrat"/>
    </font>
    <font>
      <b/>
      <sz val="11"/>
      <color theme="1"/>
      <name val="Montserrat"/>
    </font>
    <font>
      <sz val="11"/>
      <color theme="1"/>
      <name val="Montserrat"/>
    </font>
    <font>
      <sz val="6"/>
      <color theme="1"/>
      <name val="Montserrat"/>
    </font>
    <font>
      <sz val="10"/>
      <name val="Arial"/>
      <family val="2"/>
    </font>
    <font>
      <sz val="10"/>
      <color theme="1"/>
      <name val="Montserrat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84">
    <xf numFmtId="0" fontId="0" fillId="0" borderId="0" xfId="0"/>
    <xf numFmtId="0" fontId="6" fillId="0" borderId="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2" borderId="4" xfId="0" applyFont="1" applyFill="1" applyBorder="1" applyAlignment="1">
      <alignment horizontal="right" vertical="center"/>
    </xf>
    <xf numFmtId="0" fontId="4" fillId="0" borderId="4" xfId="0" applyFont="1" applyBorder="1" applyAlignment="1">
      <alignment horizontal="left" vertical="center" wrapText="1"/>
    </xf>
    <xf numFmtId="0" fontId="4" fillId="3" borderId="4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justify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>
      <alignment horizontal="right" vertical="center"/>
    </xf>
    <xf numFmtId="165" fontId="5" fillId="0" borderId="11" xfId="0" applyNumberFormat="1" applyFont="1" applyBorder="1" applyAlignment="1">
      <alignment horizontal="left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66" fontId="3" fillId="0" borderId="6" xfId="2" applyNumberFormat="1" applyFont="1" applyBorder="1" applyAlignment="1" applyProtection="1">
      <alignment horizontal="center" vertical="center" wrapText="1"/>
      <protection locked="0"/>
    </xf>
    <xf numFmtId="166" fontId="3" fillId="0" borderId="6" xfId="2" applyNumberFormat="1" applyFont="1" applyBorder="1" applyAlignment="1" applyProtection="1">
      <alignment horizontal="center" vertical="center" wrapText="1"/>
    </xf>
    <xf numFmtId="9" fontId="5" fillId="0" borderId="6" xfId="1" applyFont="1" applyFill="1" applyBorder="1" applyAlignment="1" applyProtection="1">
      <alignment horizontal="center" vertical="center"/>
      <protection locked="0"/>
    </xf>
    <xf numFmtId="164" fontId="5" fillId="3" borderId="6" xfId="0" applyNumberFormat="1" applyFont="1" applyFill="1" applyBorder="1" applyAlignment="1">
      <alignment vertical="center"/>
    </xf>
    <xf numFmtId="164" fontId="5" fillId="3" borderId="7" xfId="0" applyNumberFormat="1" applyFont="1" applyFill="1" applyBorder="1" applyAlignment="1">
      <alignment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66" fontId="3" fillId="0" borderId="11" xfId="2" applyNumberFormat="1" applyFont="1" applyBorder="1" applyAlignment="1" applyProtection="1">
      <alignment horizontal="center" vertical="center" wrapText="1"/>
      <protection locked="0"/>
    </xf>
    <xf numFmtId="166" fontId="3" fillId="0" borderId="11" xfId="2" applyNumberFormat="1" applyFont="1" applyBorder="1" applyAlignment="1" applyProtection="1">
      <alignment horizontal="center" vertical="center" wrapText="1"/>
    </xf>
    <xf numFmtId="9" fontId="5" fillId="0" borderId="11" xfId="1" applyFont="1" applyFill="1" applyBorder="1" applyAlignment="1" applyProtection="1">
      <alignment horizontal="center" vertical="center"/>
      <protection locked="0"/>
    </xf>
    <xf numFmtId="164" fontId="5" fillId="3" borderId="11" xfId="0" applyNumberFormat="1" applyFont="1" applyFill="1" applyBorder="1" applyAlignment="1">
      <alignment vertical="center"/>
    </xf>
    <xf numFmtId="164" fontId="5" fillId="3" borderId="12" xfId="0" applyNumberFormat="1" applyFont="1" applyFill="1" applyBorder="1" applyAlignment="1">
      <alignment vertical="center"/>
    </xf>
    <xf numFmtId="0" fontId="4" fillId="3" borderId="6" xfId="0" applyFont="1" applyFill="1" applyBorder="1" applyAlignment="1">
      <alignment horizontal="right"/>
    </xf>
    <xf numFmtId="164" fontId="5" fillId="4" borderId="7" xfId="0" applyNumberFormat="1" applyFont="1" applyFill="1" applyBorder="1" applyAlignment="1">
      <alignment vertical="center"/>
    </xf>
    <xf numFmtId="164" fontId="5" fillId="4" borderId="9" xfId="0" applyNumberFormat="1" applyFont="1" applyFill="1" applyBorder="1" applyAlignment="1">
      <alignment vertical="center"/>
    </xf>
    <xf numFmtId="0" fontId="4" fillId="3" borderId="11" xfId="0" applyFont="1" applyFill="1" applyBorder="1" applyAlignment="1">
      <alignment horizontal="right" vertical="center"/>
    </xf>
    <xf numFmtId="164" fontId="4" fillId="3" borderId="12" xfId="0" applyNumberFormat="1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top"/>
    </xf>
    <xf numFmtId="0" fontId="5" fillId="3" borderId="11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8" xfId="0" applyFont="1" applyBorder="1" applyAlignment="1">
      <alignment horizont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165" fontId="5" fillId="0" borderId="11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2" borderId="5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justify" vertical="center" wrapText="1"/>
    </xf>
    <xf numFmtId="0" fontId="4" fillId="2" borderId="8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4" borderId="14" xfId="0" applyFont="1" applyFill="1" applyBorder="1" applyAlignment="1" applyProtection="1">
      <alignment horizontal="center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4" fillId="3" borderId="10" xfId="0" applyFont="1" applyFill="1" applyBorder="1" applyAlignment="1">
      <alignment horizontal="right" vertical="center"/>
    </xf>
    <xf numFmtId="0" fontId="4" fillId="3" borderId="11" xfId="0" applyFont="1" applyFill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0" fontId="5" fillId="0" borderId="16" xfId="0" applyFont="1" applyBorder="1" applyAlignment="1">
      <alignment horizontal="center"/>
    </xf>
    <xf numFmtId="0" fontId="4" fillId="3" borderId="5" xfId="0" applyFont="1" applyFill="1" applyBorder="1" applyAlignment="1">
      <alignment horizontal="right"/>
    </xf>
    <xf numFmtId="0" fontId="4" fillId="3" borderId="6" xfId="0" applyFont="1" applyFill="1" applyBorder="1" applyAlignment="1">
      <alignment horizontal="right"/>
    </xf>
    <xf numFmtId="0" fontId="4" fillId="2" borderId="1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166" fontId="3" fillId="0" borderId="4" xfId="2" applyNumberFormat="1" applyFont="1" applyBorder="1" applyAlignment="1" applyProtection="1">
      <alignment horizontal="center" vertical="center" wrapText="1"/>
      <protection locked="0"/>
    </xf>
    <xf numFmtId="166" fontId="3" fillId="0" borderId="4" xfId="2" applyNumberFormat="1" applyFont="1" applyBorder="1" applyAlignment="1" applyProtection="1">
      <alignment horizontal="center" vertical="center" wrapText="1"/>
    </xf>
    <xf numFmtId="9" fontId="5" fillId="0" borderId="4" xfId="1" applyFont="1" applyFill="1" applyBorder="1" applyAlignment="1" applyProtection="1">
      <alignment horizontal="center" vertical="center"/>
      <protection locked="0"/>
    </xf>
    <xf numFmtId="164" fontId="5" fillId="3" borderId="4" xfId="0" applyNumberFormat="1" applyFont="1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/>
    </xf>
    <xf numFmtId="164" fontId="5" fillId="3" borderId="9" xfId="0" applyNumberFormat="1" applyFont="1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/>
    </xf>
  </cellXfs>
  <cellStyles count="3">
    <cellStyle name="Moneda 2" xfId="2" xr:uid="{28190E61-DCB0-4F0B-A1AB-79EEDBAEEDDC}"/>
    <cellStyle name="Normal" xfId="0" builtinId="0"/>
    <cellStyle name="Porcentaje" xfId="1" builtinId="5"/>
  </cellStyles>
  <dxfs count="2"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1190625</xdr:colOff>
      <xdr:row>2</xdr:row>
      <xdr:rowOff>232607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7EFAA76-FEF9-45C6-B5F0-3B49E1DB4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8775" cy="124225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0</xdr:row>
      <xdr:rowOff>19050</xdr:rowOff>
    </xdr:from>
    <xdr:to>
      <xdr:col>1</xdr:col>
      <xdr:colOff>171450</xdr:colOff>
      <xdr:row>0</xdr:row>
      <xdr:rowOff>19050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512D4562-6CEF-BC27-A6AA-F97FDDEA3720}"/>
            </a:ext>
            <a:ext uri="{147F2762-F138-4A5C-976F-8EAC2B608ADB}">
              <a16:predDERef xmlns:a16="http://schemas.microsoft.com/office/drawing/2014/main" pred="{07EFAA76-FEF9-45C6-B5F0-3B49E1DB41A3}"/>
            </a:ext>
          </a:extLst>
        </xdr:cNvPr>
        <xdr:cNvSpPr/>
      </xdr:nvSpPr>
      <xdr:spPr>
        <a:xfrm>
          <a:off x="609600" y="19050"/>
          <a:ext cx="0" cy="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85377-F34F-4901-B996-2EE892BFB425}">
  <dimension ref="A1:K24"/>
  <sheetViews>
    <sheetView showGridLines="0" tabSelected="1" view="pageBreakPreview" topLeftCell="A4" zoomScale="115" zoomScaleNormal="55" zoomScaleSheetLayoutView="115" workbookViewId="0">
      <selection activeCell="O13" sqref="O13"/>
    </sheetView>
  </sheetViews>
  <sheetFormatPr defaultColWidth="11.42578125" defaultRowHeight="15"/>
  <cols>
    <col min="1" max="1" width="6.5703125" bestFit="1" customWidth="1"/>
    <col min="2" max="2" width="19" customWidth="1"/>
    <col min="3" max="3" width="25.140625" customWidth="1"/>
    <col min="4" max="4" width="31.140625" customWidth="1"/>
    <col min="5" max="5" width="11.42578125" bestFit="1" customWidth="1"/>
    <col min="6" max="6" width="20.140625" customWidth="1"/>
    <col min="7" max="7" width="20.28515625" hidden="1" customWidth="1"/>
    <col min="8" max="8" width="9.42578125" bestFit="1" customWidth="1"/>
    <col min="9" max="9" width="20.85546875" customWidth="1"/>
    <col min="10" max="10" width="24" hidden="1" customWidth="1"/>
    <col min="11" max="11" width="31.5703125" customWidth="1"/>
  </cols>
  <sheetData>
    <row r="1" spans="1:11" ht="55.5" customHeight="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24" customHeight="1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ht="24">
      <c r="A3" s="2"/>
      <c r="B3" s="2"/>
      <c r="C3" s="2"/>
      <c r="D3" s="3"/>
      <c r="E3" s="3"/>
      <c r="F3" s="3"/>
      <c r="G3" s="3"/>
      <c r="H3" s="3"/>
      <c r="I3" s="4"/>
      <c r="J3" s="4"/>
      <c r="K3" s="5"/>
    </row>
    <row r="4" spans="1:11" ht="63" customHeight="1">
      <c r="A4" s="49" t="s">
        <v>2</v>
      </c>
      <c r="B4" s="50"/>
      <c r="C4" s="51" t="s">
        <v>3</v>
      </c>
      <c r="D4" s="51"/>
      <c r="E4" s="51"/>
      <c r="F4" s="51"/>
      <c r="G4" s="10"/>
      <c r="H4" s="50" t="s">
        <v>4</v>
      </c>
      <c r="I4" s="50"/>
      <c r="J4" s="9"/>
      <c r="K4" s="11" t="s">
        <v>5</v>
      </c>
    </row>
    <row r="5" spans="1:11" ht="24" customHeight="1">
      <c r="A5" s="52" t="s">
        <v>6</v>
      </c>
      <c r="B5" s="53"/>
      <c r="C5" s="54"/>
      <c r="D5" s="54"/>
      <c r="E5" s="54"/>
      <c r="F5" s="54"/>
      <c r="G5" s="7"/>
      <c r="H5" s="53" t="s">
        <v>7</v>
      </c>
      <c r="I5" s="53"/>
      <c r="J5" s="6"/>
      <c r="K5" s="12"/>
    </row>
    <row r="6" spans="1:11" ht="24.75" customHeight="1">
      <c r="A6" s="44" t="s">
        <v>8</v>
      </c>
      <c r="B6" s="45"/>
      <c r="C6" s="46"/>
      <c r="D6" s="46"/>
      <c r="E6" s="46"/>
      <c r="F6" s="46"/>
      <c r="G6" s="14"/>
      <c r="H6" s="45" t="s">
        <v>9</v>
      </c>
      <c r="I6" s="45"/>
      <c r="J6" s="13"/>
      <c r="K6" s="15"/>
    </row>
    <row r="7" spans="1:11" ht="4.5" customHeight="1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 ht="31.5">
      <c r="A8" s="16" t="s">
        <v>10</v>
      </c>
      <c r="B8" s="73" t="s">
        <v>11</v>
      </c>
      <c r="C8" s="73"/>
      <c r="D8" s="73"/>
      <c r="E8" s="17" t="s">
        <v>12</v>
      </c>
      <c r="F8" s="17" t="s">
        <v>13</v>
      </c>
      <c r="G8" s="17" t="s">
        <v>14</v>
      </c>
      <c r="H8" s="17" t="s">
        <v>15</v>
      </c>
      <c r="I8" s="17" t="s">
        <v>16</v>
      </c>
      <c r="J8" s="17" t="s">
        <v>17</v>
      </c>
      <c r="K8" s="18" t="s">
        <v>18</v>
      </c>
    </row>
    <row r="9" spans="1:11" ht="4.5" customHeight="1">
      <c r="A9" s="41"/>
      <c r="B9" s="42"/>
      <c r="C9" s="42"/>
      <c r="D9" s="42"/>
      <c r="E9" s="42"/>
      <c r="F9" s="42"/>
      <c r="G9" s="42"/>
      <c r="H9" s="42"/>
      <c r="I9" s="42"/>
      <c r="J9" s="42"/>
      <c r="K9" s="43"/>
    </row>
    <row r="10" spans="1:11" ht="40.5" customHeight="1">
      <c r="A10" s="19">
        <v>1</v>
      </c>
      <c r="B10" s="74" t="s">
        <v>19</v>
      </c>
      <c r="C10" s="74"/>
      <c r="D10" s="74"/>
      <c r="E10" s="20">
        <v>8</v>
      </c>
      <c r="F10" s="21"/>
      <c r="G10" s="22">
        <f>E10*F10</f>
        <v>0</v>
      </c>
      <c r="H10" s="23"/>
      <c r="I10" s="24">
        <f>+H10*F10</f>
        <v>0</v>
      </c>
      <c r="J10" s="24">
        <f>G10*H10</f>
        <v>0</v>
      </c>
      <c r="K10" s="25">
        <f>+G10+J10</f>
        <v>0</v>
      </c>
    </row>
    <row r="11" spans="1:11" ht="40.5" customHeight="1">
      <c r="A11" s="81">
        <v>2</v>
      </c>
      <c r="B11" s="76" t="s">
        <v>20</v>
      </c>
      <c r="C11" s="76"/>
      <c r="D11" s="76"/>
      <c r="E11" s="75">
        <v>1</v>
      </c>
      <c r="F11" s="77"/>
      <c r="G11" s="78">
        <f t="shared" ref="G11:G15" si="0">E11*F11</f>
        <v>0</v>
      </c>
      <c r="H11" s="79"/>
      <c r="I11" s="80">
        <f t="shared" ref="I11:I15" si="1">+H11*F11</f>
        <v>0</v>
      </c>
      <c r="J11" s="80">
        <f t="shared" ref="J11:J15" si="2">G11*H11</f>
        <v>0</v>
      </c>
      <c r="K11" s="82">
        <f t="shared" ref="K11:K15" si="3">+G11+J11</f>
        <v>0</v>
      </c>
    </row>
    <row r="12" spans="1:11" ht="40.5" customHeight="1">
      <c r="A12" s="81"/>
      <c r="B12" s="76" t="s">
        <v>21</v>
      </c>
      <c r="C12" s="76"/>
      <c r="D12" s="76"/>
      <c r="E12" s="75">
        <v>1</v>
      </c>
      <c r="F12" s="77"/>
      <c r="G12" s="78">
        <f t="shared" si="0"/>
        <v>0</v>
      </c>
      <c r="H12" s="79"/>
      <c r="I12" s="80">
        <f t="shared" si="1"/>
        <v>0</v>
      </c>
      <c r="J12" s="80">
        <f t="shared" si="2"/>
        <v>0</v>
      </c>
      <c r="K12" s="82">
        <f t="shared" si="3"/>
        <v>0</v>
      </c>
    </row>
    <row r="13" spans="1:11" ht="40.5" customHeight="1">
      <c r="A13" s="83">
        <v>3</v>
      </c>
      <c r="B13" s="76" t="s">
        <v>22</v>
      </c>
      <c r="C13" s="76"/>
      <c r="D13" s="76"/>
      <c r="E13" s="75">
        <v>4</v>
      </c>
      <c r="F13" s="77"/>
      <c r="G13" s="78">
        <f t="shared" si="0"/>
        <v>0</v>
      </c>
      <c r="H13" s="79"/>
      <c r="I13" s="80">
        <f t="shared" si="1"/>
        <v>0</v>
      </c>
      <c r="J13" s="80">
        <f t="shared" si="2"/>
        <v>0</v>
      </c>
      <c r="K13" s="82">
        <f t="shared" si="3"/>
        <v>0</v>
      </c>
    </row>
    <row r="14" spans="1:11" ht="40.5" customHeight="1">
      <c r="A14" s="83">
        <v>4</v>
      </c>
      <c r="B14" s="76" t="s">
        <v>23</v>
      </c>
      <c r="C14" s="76"/>
      <c r="D14" s="76"/>
      <c r="E14" s="75">
        <v>3</v>
      </c>
      <c r="F14" s="77"/>
      <c r="G14" s="78">
        <f t="shared" si="0"/>
        <v>0</v>
      </c>
      <c r="H14" s="79"/>
      <c r="I14" s="80">
        <f t="shared" si="1"/>
        <v>0</v>
      </c>
      <c r="J14" s="80">
        <f t="shared" si="2"/>
        <v>0</v>
      </c>
      <c r="K14" s="82">
        <f t="shared" si="3"/>
        <v>0</v>
      </c>
    </row>
    <row r="15" spans="1:11" ht="40.5" customHeight="1">
      <c r="A15" s="26">
        <v>5</v>
      </c>
      <c r="B15" s="40" t="s">
        <v>24</v>
      </c>
      <c r="C15" s="40"/>
      <c r="D15" s="40"/>
      <c r="E15" s="27">
        <v>8</v>
      </c>
      <c r="F15" s="28"/>
      <c r="G15" s="29">
        <f t="shared" si="0"/>
        <v>0</v>
      </c>
      <c r="H15" s="30"/>
      <c r="I15" s="31">
        <f t="shared" si="1"/>
        <v>0</v>
      </c>
      <c r="J15" s="31">
        <f t="shared" si="2"/>
        <v>0</v>
      </c>
      <c r="K15" s="32">
        <f t="shared" si="3"/>
        <v>0</v>
      </c>
    </row>
    <row r="16" spans="1:11" ht="5.25" customHeight="1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</row>
    <row r="17" spans="1:11" ht="21" customHeight="1">
      <c r="A17" s="71" t="s">
        <v>14</v>
      </c>
      <c r="B17" s="72"/>
      <c r="C17" s="72"/>
      <c r="D17" s="72"/>
      <c r="E17" s="72"/>
      <c r="F17" s="72"/>
      <c r="G17" s="72"/>
      <c r="H17" s="72"/>
      <c r="I17" s="72"/>
      <c r="J17" s="33"/>
      <c r="K17" s="34">
        <f>G10+G11+G12+G13+G14+G15</f>
        <v>0</v>
      </c>
    </row>
    <row r="18" spans="1:11" ht="21" customHeight="1">
      <c r="A18" s="68" t="s">
        <v>25</v>
      </c>
      <c r="B18" s="69"/>
      <c r="C18" s="69"/>
      <c r="D18" s="69"/>
      <c r="E18" s="69"/>
      <c r="F18" s="69"/>
      <c r="G18" s="69"/>
      <c r="H18" s="69"/>
      <c r="I18" s="69"/>
      <c r="J18" s="8"/>
      <c r="K18" s="35">
        <f>J10+J11+J12+J13+J14+J15</f>
        <v>0</v>
      </c>
    </row>
    <row r="19" spans="1:11" ht="21" customHeight="1">
      <c r="A19" s="60" t="s">
        <v>26</v>
      </c>
      <c r="B19" s="61"/>
      <c r="C19" s="61"/>
      <c r="D19" s="61"/>
      <c r="E19" s="61"/>
      <c r="F19" s="61"/>
      <c r="G19" s="61"/>
      <c r="H19" s="61"/>
      <c r="I19" s="61"/>
      <c r="J19" s="36"/>
      <c r="K19" s="37">
        <f>K17+K18</f>
        <v>0</v>
      </c>
    </row>
    <row r="20" spans="1:11" ht="4.5" customHeight="1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</row>
    <row r="21" spans="1:11" ht="56.25" customHeight="1">
      <c r="A21" s="63" t="s">
        <v>27</v>
      </c>
      <c r="B21" s="64"/>
      <c r="C21" s="55"/>
      <c r="D21" s="55"/>
      <c r="E21" s="55"/>
      <c r="F21" s="55"/>
      <c r="G21" s="55"/>
      <c r="H21" s="55"/>
      <c r="I21" s="55"/>
      <c r="J21" s="55"/>
      <c r="K21" s="56"/>
    </row>
    <row r="22" spans="1:11" ht="4.5" customHeight="1">
      <c r="A22" s="41"/>
      <c r="B22" s="42"/>
      <c r="C22" s="42"/>
      <c r="D22" s="42"/>
      <c r="E22" s="42"/>
      <c r="F22" s="42"/>
      <c r="G22" s="42"/>
      <c r="H22" s="42"/>
      <c r="I22" s="42"/>
      <c r="J22" s="42"/>
      <c r="K22" s="43"/>
    </row>
    <row r="23" spans="1:11" ht="48.75" customHeight="1">
      <c r="A23" s="65"/>
      <c r="B23" s="66"/>
      <c r="C23" s="66"/>
      <c r="D23" s="66"/>
      <c r="E23" s="66"/>
      <c r="F23" s="66"/>
      <c r="G23" s="38"/>
      <c r="H23" s="66"/>
      <c r="I23" s="66"/>
      <c r="J23" s="66"/>
      <c r="K23" s="67"/>
    </row>
    <row r="24" spans="1:11">
      <c r="A24" s="57" t="s">
        <v>28</v>
      </c>
      <c r="B24" s="58"/>
      <c r="C24" s="58"/>
      <c r="D24" s="58"/>
      <c r="E24" s="58"/>
      <c r="F24" s="58"/>
      <c r="G24" s="1"/>
      <c r="H24" s="58" t="s">
        <v>29</v>
      </c>
      <c r="I24" s="58"/>
      <c r="J24" s="58"/>
      <c r="K24" s="59"/>
    </row>
  </sheetData>
  <sheetProtection algorithmName="SHA-512" hashValue="PVV14ZqX2fZoKJuuYs9f3NS5yNpQr5JzNJR3/QWtX0AuDC4jWtTSDe44zU/XMbOAtPigXrbb36KrTXhLxmFBvg==" saltValue="Au1wWvHcjZCfbVe/nKTPLg==" spinCount="100000" sheet="1" objects="1" scenarios="1"/>
  <mergeCells count="33">
    <mergeCell ref="A5:B5"/>
    <mergeCell ref="C5:F5"/>
    <mergeCell ref="H5:I5"/>
    <mergeCell ref="C21:K21"/>
    <mergeCell ref="A24:F24"/>
    <mergeCell ref="H24:K24"/>
    <mergeCell ref="A19:I19"/>
    <mergeCell ref="A20:K20"/>
    <mergeCell ref="A21:B21"/>
    <mergeCell ref="A23:F23"/>
    <mergeCell ref="H23:K23"/>
    <mergeCell ref="A18:I18"/>
    <mergeCell ref="A16:K16"/>
    <mergeCell ref="A17:I17"/>
    <mergeCell ref="B8:D8"/>
    <mergeCell ref="B10:D10"/>
    <mergeCell ref="A1:K1"/>
    <mergeCell ref="A2:K2"/>
    <mergeCell ref="A4:B4"/>
    <mergeCell ref="C4:F4"/>
    <mergeCell ref="H4:I4"/>
    <mergeCell ref="A7:K7"/>
    <mergeCell ref="A22:K22"/>
    <mergeCell ref="A9:K9"/>
    <mergeCell ref="A6:B6"/>
    <mergeCell ref="C6:F6"/>
    <mergeCell ref="H6:I6"/>
    <mergeCell ref="B11:D11"/>
    <mergeCell ref="B12:D12"/>
    <mergeCell ref="A11:A12"/>
    <mergeCell ref="B13:D13"/>
    <mergeCell ref="B14:D14"/>
    <mergeCell ref="B15:D15"/>
  </mergeCells>
  <conditionalFormatting sqref="F10:G15">
    <cfRule type="expression" dxfId="1" priority="1">
      <formula>IF(#REF!=1,1,0)</formula>
    </cfRule>
    <cfRule type="expression" dxfId="0" priority="2">
      <formula>IF(#REF!=1,1,0)</formula>
    </cfRule>
  </conditionalFormatting>
  <printOptions horizontalCentered="1"/>
  <pageMargins left="7.874015748031496E-2" right="7.874015748031496E-2" top="0.35433070866141736" bottom="7.874015748031496E-2" header="0.19685039370078741" footer="7.874015748031496E-2"/>
  <pageSetup scale="75" fitToWidth="0" fitToHeight="0" orientation="landscape" r:id="rId1"/>
  <headerFooter>
    <oddHeader>&amp;RPágina &amp;P de &amp;N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0c409a-236e-49ae-a39f-1adec90f221e" xsi:nil="true"/>
    <lcf76f155ced4ddcb4097134ff3c332f xmlns="7ea51a3b-4a43-4b63-abf0-7b21760d721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E7CAA8B16D08044B6C637804E99539D" ma:contentTypeVersion="13" ma:contentTypeDescription="Crear nuevo documento." ma:contentTypeScope="" ma:versionID="7d1274dd516350851819be73dd1f1306">
  <xsd:schema xmlns:xsd="http://www.w3.org/2001/XMLSchema" xmlns:xs="http://www.w3.org/2001/XMLSchema" xmlns:p="http://schemas.microsoft.com/office/2006/metadata/properties" xmlns:ns2="7ea51a3b-4a43-4b63-abf0-7b21760d7213" xmlns:ns3="480c409a-236e-49ae-a39f-1adec90f221e" targetNamespace="http://schemas.microsoft.com/office/2006/metadata/properties" ma:root="true" ma:fieldsID="54161e01deb0bb2aa42babcd14dcd498" ns2:_="" ns3:_="">
    <xsd:import namespace="7ea51a3b-4a43-4b63-abf0-7b21760d7213"/>
    <xsd:import namespace="480c409a-236e-49ae-a39f-1adec90f22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51a3b-4a43-4b63-abf0-7b21760d7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7133cb-329f-48ba-87a1-33c1d6d075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c409a-236e-49ae-a39f-1adec90f221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0b24f8e-eda4-47d5-903b-99be2282dd2a}" ma:internalName="TaxCatchAll" ma:showField="CatchAllData" ma:web="480c409a-236e-49ae-a39f-1adec90f22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D4BDB9-55FD-48ED-BC6B-29F528FB0EC3}"/>
</file>

<file path=customXml/itemProps2.xml><?xml version="1.0" encoding="utf-8"?>
<ds:datastoreItem xmlns:ds="http://schemas.openxmlformats.org/officeDocument/2006/customXml" ds:itemID="{10F8E970-7E75-4A80-9E32-F6427E847061}"/>
</file>

<file path=customXml/itemProps3.xml><?xml version="1.0" encoding="utf-8"?>
<ds:datastoreItem xmlns:ds="http://schemas.openxmlformats.org/officeDocument/2006/customXml" ds:itemID="{92AE5D9C-E8CB-4F45-9901-56BBA882A8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Lynn Duran</dc:creator>
  <cp:keywords/>
  <dc:description/>
  <cp:lastModifiedBy/>
  <cp:revision/>
  <dcterms:created xsi:type="dcterms:W3CDTF">2023-07-06T20:33:43Z</dcterms:created>
  <dcterms:modified xsi:type="dcterms:W3CDTF">2026-03-23T19:07:07Z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0x010100FE7CAA8B16D08044B6C637804E99539D</vt:lpwstr>
  </property>
  <property fmtid="{D5CDD505-2E9C-101B-9397-08002B2CF9AE}" pid="3" name="MediaServiceImageTags">
    <vt:lpwstr/>
  </property>
</Properties>
</file>