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ras Menores/54. Mantenimiento y reparacion planta - ENJ-GAF-CM-2025-054/Editables/"/>
    </mc:Choice>
  </mc:AlternateContent>
  <xr:revisionPtr revIDLastSave="517" documentId="13_ncr:1_{9616B591-73B8-4581-ABC5-BC927720C284}" xr6:coauthVersionLast="47" xr6:coauthVersionMax="47" xr10:uidLastSave="{E9F8B03D-DDAA-4075-81DA-54AD8DD4818B}"/>
  <bookViews>
    <workbookView xWindow="-120" yWindow="-120" windowWidth="29040" windowHeight="15840" xr2:uid="{00000000-000D-0000-FFFF-FFFF00000000}"/>
  </bookViews>
  <sheets>
    <sheet name="Lote 1" sheetId="5" r:id="rId1"/>
  </sheets>
  <definedNames>
    <definedName name="_xlnm.Print_Titles" localSheetId="0">'Lote 1'!$1:$9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5" l="1"/>
  <c r="L12" i="5" s="1"/>
  <c r="G10" i="5"/>
  <c r="K10" i="5" s="1"/>
  <c r="J10" i="5"/>
  <c r="L13" i="5" s="1"/>
  <c r="L10" i="5" l="1"/>
  <c r="L14" i="5" l="1"/>
</calcChain>
</file>

<file path=xl/sharedStrings.xml><?xml version="1.0" encoding="utf-8"?>
<sst xmlns="http://schemas.openxmlformats.org/spreadsheetml/2006/main" count="26" uniqueCount="24">
  <si>
    <t xml:space="preserve">Escuela Nacional de la Judicatura
</t>
  </si>
  <si>
    <t>FORMULARIO DE OFERTA ECONÓMICA</t>
  </si>
  <si>
    <t>Título del proceso</t>
  </si>
  <si>
    <t>Referencia</t>
  </si>
  <si>
    <t>Nombre del oferente</t>
  </si>
  <si>
    <t>RNC/Cédula</t>
  </si>
  <si>
    <t>Fecha</t>
  </si>
  <si>
    <t>RPE</t>
  </si>
  <si>
    <t>Descripción del Bien o Servicio</t>
  </si>
  <si>
    <t>Cantidad</t>
  </si>
  <si>
    <t xml:space="preserve">Precio unitario </t>
  </si>
  <si>
    <t>SUBTOTAL</t>
  </si>
  <si>
    <t>ITBIS %</t>
  </si>
  <si>
    <t>ITBIS RD$</t>
  </si>
  <si>
    <t>TOTAL ITBIS</t>
  </si>
  <si>
    <t>Precio Unitario Final</t>
  </si>
  <si>
    <t>ITBIS</t>
  </si>
  <si>
    <t>Monto total de la oferta</t>
  </si>
  <si>
    <t>Valor total de la oferta en letras (impuestos incluidos)</t>
  </si>
  <si>
    <t xml:space="preserve">Nombre del representante legal </t>
  </si>
  <si>
    <t>Firma y Sello</t>
  </si>
  <si>
    <t>ÍTEM</t>
  </si>
  <si>
    <t>ENJ-GAF-CM-2025-054</t>
  </si>
  <si>
    <t>Contratación de los servicios de mantenimiento para el equipo de la planta eléctrica y alquiler de generador de la Escuela Nacional de la Judicatura.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</si>
</sst>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[$-1C0A]d&quot; de &quot;mmmm&quot; de &quot;yyyy;@"/>
    <numFmt numFmtId="166" formatCode="[$RD$-1C0A]#,##0.00;[Red][$RD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Montserrat"/>
    </font>
    <font>
      <sz val="11"/>
      <color rgb="FF00000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6"/>
      <color theme="1"/>
      <name val="Montserrat"/>
    </font>
    <font>
      <sz val="10"/>
      <name val="Arial"/>
      <family val="2"/>
    </font>
    <font>
      <b/>
      <sz val="11"/>
      <color theme="0"/>
      <name val="Montserrat"/>
    </font>
    <font>
      <sz val="11"/>
      <color theme="0"/>
      <name val="Montserrat"/>
    </font>
    <font>
      <b/>
      <sz val="10"/>
      <color theme="0"/>
      <name val="Montserrat"/>
    </font>
    <font>
      <b/>
      <sz val="11"/>
      <color theme="1"/>
      <name val="IVY MODE"/>
    </font>
    <font>
      <b/>
      <sz val="16"/>
      <color rgb="FF000000"/>
      <name val="IVY MODE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80">
    <xf numFmtId="0" fontId="0" fillId="0" borderId="0" xfId="0"/>
    <xf numFmtId="0" fontId="4" fillId="0" borderId="15" xfId="0" applyFont="1" applyBorder="1" applyAlignment="1" applyProtection="1">
      <alignment horizontal="center" vertical="center"/>
      <protection locked="0"/>
    </xf>
    <xf numFmtId="166" fontId="3" fillId="0" borderId="2" xfId="2" applyNumberFormat="1" applyFont="1" applyBorder="1" applyAlignment="1" applyProtection="1">
      <alignment horizontal="center" vertical="center" wrapText="1"/>
      <protection locked="0"/>
    </xf>
    <xf numFmtId="166" fontId="3" fillId="0" borderId="2" xfId="2" applyNumberFormat="1" applyFont="1" applyBorder="1" applyAlignment="1" applyProtection="1">
      <alignment horizontal="center" vertical="center" wrapText="1"/>
    </xf>
    <xf numFmtId="10" fontId="5" fillId="0" borderId="2" xfId="1" applyNumberFormat="1" applyFont="1" applyFill="1" applyBorder="1" applyAlignment="1" applyProtection="1">
      <alignment horizontal="center" vertical="center"/>
      <protection locked="0"/>
    </xf>
    <xf numFmtId="10" fontId="5" fillId="0" borderId="2" xfId="1" applyNumberFormat="1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25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165" fontId="5" fillId="0" borderId="2" xfId="0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center" wrapText="1"/>
    </xf>
    <xf numFmtId="0" fontId="12" fillId="0" borderId="17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0" fillId="0" borderId="0" xfId="0" applyProtection="1"/>
    <xf numFmtId="0" fontId="11" fillId="0" borderId="23" xfId="0" applyFont="1" applyBorder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11" fillId="0" borderId="24" xfId="0" applyFont="1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vertical="center"/>
    </xf>
    <xf numFmtId="0" fontId="2" fillId="0" borderId="24" xfId="0" applyFont="1" applyBorder="1" applyAlignment="1" applyProtection="1">
      <alignment vertical="center"/>
    </xf>
    <xf numFmtId="0" fontId="8" fillId="5" borderId="4" xfId="0" applyFont="1" applyFill="1" applyBorder="1" applyAlignment="1" applyProtection="1">
      <alignment horizontal="right" vertical="center"/>
    </xf>
    <xf numFmtId="0" fontId="8" fillId="5" borderId="5" xfId="0" applyFont="1" applyFill="1" applyBorder="1" applyAlignment="1" applyProtection="1">
      <alignment horizontal="right" vertical="center"/>
    </xf>
    <xf numFmtId="0" fontId="5" fillId="3" borderId="5" xfId="0" applyFont="1" applyFill="1" applyBorder="1" applyAlignment="1" applyProtection="1">
      <alignment horizontal="justify" vertical="center" wrapText="1"/>
    </xf>
    <xf numFmtId="0" fontId="5" fillId="3" borderId="5" xfId="0" applyFont="1" applyFill="1" applyBorder="1" applyAlignment="1" applyProtection="1">
      <alignment horizontal="justify" vertical="center" wrapText="1"/>
    </xf>
    <xf numFmtId="0" fontId="4" fillId="2" borderId="26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center" vertical="center"/>
    </xf>
    <xf numFmtId="0" fontId="8" fillId="5" borderId="14" xfId="0" applyFont="1" applyFill="1" applyBorder="1" applyAlignment="1" applyProtection="1">
      <alignment horizontal="right" vertical="center"/>
    </xf>
    <xf numFmtId="0" fontId="8" fillId="5" borderId="2" xfId="0" applyFont="1" applyFill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right" vertical="center"/>
    </xf>
    <xf numFmtId="165" fontId="5" fillId="0" borderId="2" xfId="0" applyNumberFormat="1" applyFont="1" applyBorder="1" applyAlignment="1" applyProtection="1">
      <alignment horizontal="left" vertical="center" wrapText="1"/>
    </xf>
    <xf numFmtId="0" fontId="4" fillId="0" borderId="20" xfId="0" applyFont="1" applyBorder="1" applyAlignment="1" applyProtection="1">
      <alignment horizontal="center" vertical="top"/>
    </xf>
    <xf numFmtId="0" fontId="4" fillId="0" borderId="1" xfId="0" applyFont="1" applyBorder="1" applyAlignment="1" applyProtection="1">
      <alignment horizontal="center" vertical="top"/>
    </xf>
    <xf numFmtId="0" fontId="4" fillId="0" borderId="21" xfId="0" applyFont="1" applyBorder="1" applyAlignment="1" applyProtection="1">
      <alignment horizontal="center" vertical="top"/>
    </xf>
    <xf numFmtId="0" fontId="8" fillId="5" borderId="8" xfId="0" applyFont="1" applyFill="1" applyBorder="1" applyAlignment="1" applyProtection="1">
      <alignment horizontal="center" vertical="center" wrapText="1"/>
    </xf>
    <xf numFmtId="0" fontId="8" fillId="5" borderId="9" xfId="0" applyFont="1" applyFill="1" applyBorder="1" applyAlignment="1" applyProtection="1">
      <alignment horizontal="center" vertical="center" wrapText="1"/>
    </xf>
    <xf numFmtId="0" fontId="8" fillId="5" borderId="7" xfId="0" applyFont="1" applyFill="1" applyBorder="1" applyAlignment="1" applyProtection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8" fillId="5" borderId="9" xfId="0" applyFont="1" applyFill="1" applyBorder="1" applyAlignment="1" applyProtection="1">
      <alignment horizontal="center" vertical="center" wrapText="1"/>
    </xf>
    <xf numFmtId="0" fontId="8" fillId="5" borderId="12" xfId="0" applyFont="1" applyFill="1" applyBorder="1" applyAlignment="1" applyProtection="1">
      <alignment horizontal="center" vertical="center" wrapText="1"/>
    </xf>
    <xf numFmtId="0" fontId="5" fillId="0" borderId="23" xfId="0" applyFont="1" applyBorder="1" applyProtection="1"/>
    <xf numFmtId="0" fontId="5" fillId="0" borderId="0" xfId="0" applyFont="1" applyProtection="1"/>
    <xf numFmtId="0" fontId="5" fillId="0" borderId="24" xfId="0" applyFont="1" applyBorder="1" applyProtection="1"/>
    <xf numFmtId="0" fontId="5" fillId="3" borderId="28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/>
    </xf>
    <xf numFmtId="164" fontId="5" fillId="3" borderId="2" xfId="0" applyNumberFormat="1" applyFont="1" applyFill="1" applyBorder="1" applyAlignment="1" applyProtection="1">
      <alignment vertical="center"/>
    </xf>
    <xf numFmtId="164" fontId="5" fillId="3" borderId="3" xfId="0" applyNumberFormat="1" applyFont="1" applyFill="1" applyBorder="1" applyAlignment="1" applyProtection="1">
      <alignment vertical="center"/>
    </xf>
    <xf numFmtId="164" fontId="5" fillId="3" borderId="15" xfId="0" applyNumberFormat="1" applyFont="1" applyFill="1" applyBorder="1" applyAlignment="1" applyProtection="1">
      <alignment vertical="center"/>
    </xf>
    <xf numFmtId="0" fontId="9" fillId="0" borderId="23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24" xfId="0" applyFont="1" applyBorder="1" applyAlignment="1" applyProtection="1">
      <alignment horizontal="center"/>
    </xf>
    <xf numFmtId="0" fontId="4" fillId="3" borderId="14" xfId="0" applyFont="1" applyFill="1" applyBorder="1" applyAlignment="1" applyProtection="1">
      <alignment horizontal="right"/>
    </xf>
    <xf numFmtId="0" fontId="4" fillId="3" borderId="2" xfId="0" applyFont="1" applyFill="1" applyBorder="1" applyAlignment="1" applyProtection="1">
      <alignment horizontal="right"/>
    </xf>
    <xf numFmtId="0" fontId="4" fillId="3" borderId="3" xfId="0" applyFont="1" applyFill="1" applyBorder="1" applyAlignment="1" applyProtection="1">
      <alignment horizontal="right"/>
    </xf>
    <xf numFmtId="164" fontId="4" fillId="4" borderId="15" xfId="0" applyNumberFormat="1" applyFont="1" applyFill="1" applyBorder="1" applyAlignment="1" applyProtection="1">
      <alignment vertical="center"/>
    </xf>
    <xf numFmtId="0" fontId="4" fillId="3" borderId="27" xfId="0" applyFont="1" applyFill="1" applyBorder="1" applyAlignment="1" applyProtection="1">
      <alignment horizontal="right"/>
    </xf>
    <xf numFmtId="164" fontId="5" fillId="4" borderId="15" xfId="0" applyNumberFormat="1" applyFont="1" applyFill="1" applyBorder="1" applyAlignment="1" applyProtection="1">
      <alignment vertical="center"/>
    </xf>
    <xf numFmtId="0" fontId="8" fillId="5" borderId="20" xfId="0" applyFont="1" applyFill="1" applyBorder="1" applyAlignment="1" applyProtection="1">
      <alignment horizontal="right" vertical="center"/>
    </xf>
    <xf numFmtId="0" fontId="8" fillId="5" borderId="1" xfId="0" applyFont="1" applyFill="1" applyBorder="1" applyAlignment="1" applyProtection="1">
      <alignment horizontal="right" vertical="center"/>
    </xf>
    <xf numFmtId="0" fontId="8" fillId="5" borderId="1" xfId="0" applyFont="1" applyFill="1" applyBorder="1" applyAlignment="1" applyProtection="1">
      <alignment horizontal="right" vertical="center"/>
    </xf>
    <xf numFmtId="164" fontId="8" fillId="5" borderId="22" xfId="0" applyNumberFormat="1" applyFont="1" applyFill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10" fillId="5" borderId="13" xfId="0" applyFont="1" applyFill="1" applyBorder="1" applyAlignment="1" applyProtection="1">
      <alignment horizontal="center" vertical="center" wrapText="1"/>
    </xf>
    <xf numFmtId="0" fontId="10" fillId="5" borderId="1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vertical="center" wrapText="1"/>
    </xf>
    <xf numFmtId="0" fontId="5" fillId="4" borderId="21" xfId="0" applyFont="1" applyFill="1" applyBorder="1" applyAlignment="1" applyProtection="1">
      <alignment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wrapText="1"/>
    </xf>
    <xf numFmtId="0" fontId="6" fillId="0" borderId="21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wrapText="1"/>
    </xf>
  </cellXfs>
  <cellStyles count="3">
    <cellStyle name="Moneda 2" xfId="2" xr:uid="{28190E61-DCB0-4F0B-A1AB-79EEDBAEEDDC}"/>
    <cellStyle name="Normal" xfId="0" builtinId="0"/>
    <cellStyle name="Porcentaje" xfId="1" builtinId="5"/>
  </cellStyles>
  <dxfs count="2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colors>
    <mruColors>
      <color rgb="FF0050DD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83003</xdr:colOff>
      <xdr:row>0</xdr:row>
      <xdr:rowOff>54429</xdr:rowOff>
    </xdr:from>
    <xdr:to>
      <xdr:col>1</xdr:col>
      <xdr:colOff>1178378</xdr:colOff>
      <xdr:row>2</xdr:row>
      <xdr:rowOff>287036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7EFAA76-FEF9-45C6-B5F0-3B49E1DB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03" y="54429"/>
          <a:ext cx="1626054" cy="1239536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0</xdr:row>
      <xdr:rowOff>19050</xdr:rowOff>
    </xdr:from>
    <xdr:to>
      <xdr:col>1</xdr:col>
      <xdr:colOff>171450</xdr:colOff>
      <xdr:row>0</xdr:row>
      <xdr:rowOff>19050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512D4562-6CEF-BC27-A6AA-F97FDDEA3720}"/>
            </a:ext>
            <a:ext uri="{147F2762-F138-4A5C-976F-8EAC2B608ADB}">
              <a16:predDERef xmlns:a16="http://schemas.microsoft.com/office/drawing/2014/main" pred="{07EFAA76-FEF9-45C6-B5F0-3B49E1DB41A3}"/>
            </a:ext>
          </a:extLst>
        </xdr:cNvPr>
        <xdr:cNvSpPr/>
      </xdr:nvSpPr>
      <xdr:spPr>
        <a:xfrm>
          <a:off x="609600" y="19050"/>
          <a:ext cx="0" cy="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5377-F34F-4901-B996-2EE892BFB425}">
  <dimension ref="A1:L19"/>
  <sheetViews>
    <sheetView showGridLines="0" tabSelected="1" view="pageBreakPreview" zoomScale="70" zoomScaleNormal="55" zoomScaleSheetLayoutView="70" workbookViewId="0">
      <selection activeCell="H18" activeCellId="8" sqref="C5:F5 C6:F6 L5 L6 F10 H10 C16:L16 A18:F18 H18:L18"/>
    </sheetView>
  </sheetViews>
  <sheetFormatPr baseColWidth="10" defaultColWidth="11.42578125" defaultRowHeight="15" x14ac:dyDescent="0.25"/>
  <cols>
    <col min="1" max="1" width="8" style="17" customWidth="1"/>
    <col min="2" max="2" width="21.28515625" style="17" customWidth="1"/>
    <col min="3" max="3" width="25.140625" style="17" customWidth="1"/>
    <col min="4" max="4" width="30.42578125" style="17" customWidth="1"/>
    <col min="5" max="5" width="11.42578125" style="17" bestFit="1" customWidth="1"/>
    <col min="6" max="6" width="20.140625" style="17" customWidth="1"/>
    <col min="7" max="7" width="20.28515625" style="17" hidden="1" customWidth="1"/>
    <col min="8" max="8" width="9.42578125" style="17" customWidth="1"/>
    <col min="9" max="9" width="9.42578125" style="17" hidden="1" customWidth="1"/>
    <col min="10" max="10" width="20.85546875" style="17" customWidth="1"/>
    <col min="11" max="11" width="24" style="17" hidden="1" customWidth="1"/>
    <col min="12" max="12" width="31.5703125" style="17" customWidth="1"/>
    <col min="13" max="16384" width="11.42578125" style="17"/>
  </cols>
  <sheetData>
    <row r="1" spans="1:12" ht="55.5" customHeight="1" x14ac:dyDescent="0.3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</row>
    <row r="2" spans="1:12" ht="24" customHeight="1" x14ac:dyDescent="0.2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ht="24.75" thickBot="1" x14ac:dyDescent="0.3">
      <c r="A3" s="21"/>
      <c r="B3" s="22"/>
      <c r="C3" s="22"/>
      <c r="D3" s="23"/>
      <c r="E3" s="23"/>
      <c r="F3" s="23"/>
      <c r="G3" s="23"/>
      <c r="H3" s="23"/>
      <c r="I3" s="23"/>
      <c r="J3" s="24"/>
      <c r="K3" s="24"/>
      <c r="L3" s="25"/>
    </row>
    <row r="4" spans="1:12" ht="63" customHeight="1" x14ac:dyDescent="0.25">
      <c r="A4" s="26" t="s">
        <v>2</v>
      </c>
      <c r="B4" s="27"/>
      <c r="C4" s="28" t="s">
        <v>23</v>
      </c>
      <c r="D4" s="28"/>
      <c r="E4" s="28"/>
      <c r="F4" s="28"/>
      <c r="G4" s="29"/>
      <c r="H4" s="27" t="s">
        <v>3</v>
      </c>
      <c r="I4" s="27"/>
      <c r="J4" s="27"/>
      <c r="K4" s="30"/>
      <c r="L4" s="31" t="s">
        <v>22</v>
      </c>
    </row>
    <row r="5" spans="1:12" ht="24" customHeight="1" x14ac:dyDescent="0.25">
      <c r="A5" s="32" t="s">
        <v>4</v>
      </c>
      <c r="B5" s="33"/>
      <c r="C5" s="13"/>
      <c r="D5" s="13"/>
      <c r="E5" s="13"/>
      <c r="F5" s="13"/>
      <c r="G5" s="34"/>
      <c r="H5" s="33" t="s">
        <v>5</v>
      </c>
      <c r="I5" s="33"/>
      <c r="J5" s="33"/>
      <c r="K5" s="35"/>
      <c r="L5" s="1"/>
    </row>
    <row r="6" spans="1:12" ht="24.75" customHeight="1" x14ac:dyDescent="0.25">
      <c r="A6" s="32" t="s">
        <v>6</v>
      </c>
      <c r="B6" s="33"/>
      <c r="C6" s="12"/>
      <c r="D6" s="12"/>
      <c r="E6" s="12"/>
      <c r="F6" s="12"/>
      <c r="G6" s="36"/>
      <c r="H6" s="33" t="s">
        <v>7</v>
      </c>
      <c r="I6" s="33"/>
      <c r="J6" s="33"/>
      <c r="K6" s="35"/>
      <c r="L6" s="1"/>
    </row>
    <row r="7" spans="1:12" ht="4.5" customHeight="1" thickBot="1" x14ac:dyDescent="0.3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9"/>
    </row>
    <row r="8" spans="1:12" ht="18" x14ac:dyDescent="0.25">
      <c r="A8" s="40" t="s">
        <v>21</v>
      </c>
      <c r="B8" s="41" t="s">
        <v>8</v>
      </c>
      <c r="C8" s="42"/>
      <c r="D8" s="42"/>
      <c r="E8" s="43" t="s">
        <v>9</v>
      </c>
      <c r="F8" s="43" t="s">
        <v>10</v>
      </c>
      <c r="G8" s="43" t="s">
        <v>11</v>
      </c>
      <c r="H8" s="43" t="s">
        <v>12</v>
      </c>
      <c r="I8" s="43"/>
      <c r="J8" s="43" t="s">
        <v>13</v>
      </c>
      <c r="K8" s="44" t="s">
        <v>14</v>
      </c>
      <c r="L8" s="45" t="s">
        <v>15</v>
      </c>
    </row>
    <row r="9" spans="1:12" ht="4.5" customHeight="1" x14ac:dyDescent="0.35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8"/>
    </row>
    <row r="10" spans="1:12" ht="40.5" customHeight="1" x14ac:dyDescent="0.25">
      <c r="A10" s="49">
        <v>1</v>
      </c>
      <c r="B10" s="50" t="s">
        <v>23</v>
      </c>
      <c r="C10" s="50"/>
      <c r="D10" s="50"/>
      <c r="E10" s="51">
        <v>1</v>
      </c>
      <c r="F10" s="2"/>
      <c r="G10" s="3">
        <f>E10*F10</f>
        <v>0</v>
      </c>
      <c r="H10" s="4"/>
      <c r="I10" s="5">
        <f>E10*F10</f>
        <v>0</v>
      </c>
      <c r="J10" s="52">
        <f>+H10*F10</f>
        <v>0</v>
      </c>
      <c r="K10" s="53">
        <f>G10*H10</f>
        <v>0</v>
      </c>
      <c r="L10" s="54">
        <f>+G10+K10</f>
        <v>0</v>
      </c>
    </row>
    <row r="11" spans="1:12" ht="5.25" customHeight="1" x14ac:dyDescent="0.35">
      <c r="A11" s="55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7"/>
    </row>
    <row r="12" spans="1:12" ht="21" customHeight="1" x14ac:dyDescent="0.35">
      <c r="A12" s="58" t="s">
        <v>11</v>
      </c>
      <c r="B12" s="59"/>
      <c r="C12" s="59"/>
      <c r="D12" s="59"/>
      <c r="E12" s="59"/>
      <c r="F12" s="59"/>
      <c r="G12" s="59"/>
      <c r="H12" s="59"/>
      <c r="I12" s="59"/>
      <c r="J12" s="59"/>
      <c r="K12" s="60"/>
      <c r="L12" s="61">
        <f>I10</f>
        <v>0</v>
      </c>
    </row>
    <row r="13" spans="1:12" ht="21" customHeight="1" x14ac:dyDescent="0.35">
      <c r="A13" s="59" t="s">
        <v>16</v>
      </c>
      <c r="B13" s="59"/>
      <c r="C13" s="59"/>
      <c r="D13" s="59"/>
      <c r="E13" s="59"/>
      <c r="F13" s="59"/>
      <c r="G13" s="59"/>
      <c r="H13" s="59"/>
      <c r="I13" s="59"/>
      <c r="J13" s="59"/>
      <c r="K13" s="62"/>
      <c r="L13" s="63">
        <f>J10</f>
        <v>0</v>
      </c>
    </row>
    <row r="14" spans="1:12" ht="21" customHeight="1" thickBot="1" x14ac:dyDescent="0.3">
      <c r="A14" s="64" t="s">
        <v>17</v>
      </c>
      <c r="B14" s="65"/>
      <c r="C14" s="65"/>
      <c r="D14" s="65"/>
      <c r="E14" s="65"/>
      <c r="F14" s="65"/>
      <c r="G14" s="65"/>
      <c r="H14" s="65"/>
      <c r="I14" s="65"/>
      <c r="J14" s="65"/>
      <c r="K14" s="66"/>
      <c r="L14" s="67">
        <f>L12+L13</f>
        <v>0</v>
      </c>
    </row>
    <row r="15" spans="1:12" ht="4.5" customHeight="1" thickBot="1" x14ac:dyDescent="0.3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70"/>
    </row>
    <row r="16" spans="1:12" ht="56.25" customHeight="1" thickBot="1" x14ac:dyDescent="0.3">
      <c r="A16" s="71" t="s">
        <v>18</v>
      </c>
      <c r="B16" s="72"/>
      <c r="C16" s="6"/>
      <c r="D16" s="7"/>
      <c r="E16" s="7"/>
      <c r="F16" s="7"/>
      <c r="G16" s="7"/>
      <c r="H16" s="7"/>
      <c r="I16" s="7"/>
      <c r="J16" s="7"/>
      <c r="K16" s="7"/>
      <c r="L16" s="8"/>
    </row>
    <row r="17" spans="1:12" ht="4.5" customHeight="1" thickBot="1" x14ac:dyDescent="0.4">
      <c r="A17" s="46"/>
      <c r="B17" s="47"/>
      <c r="C17" s="73"/>
      <c r="D17" s="73"/>
      <c r="E17" s="73"/>
      <c r="F17" s="73"/>
      <c r="G17" s="73"/>
      <c r="H17" s="73"/>
      <c r="I17" s="73"/>
      <c r="J17" s="73"/>
      <c r="K17" s="73"/>
      <c r="L17" s="74"/>
    </row>
    <row r="18" spans="1:12" ht="48.75" customHeight="1" x14ac:dyDescent="0.25">
      <c r="A18" s="9"/>
      <c r="B18" s="10"/>
      <c r="C18" s="10"/>
      <c r="D18" s="10"/>
      <c r="E18" s="10"/>
      <c r="F18" s="11"/>
      <c r="G18" s="75"/>
      <c r="H18" s="9"/>
      <c r="I18" s="10"/>
      <c r="J18" s="10"/>
      <c r="K18" s="10"/>
      <c r="L18" s="11"/>
    </row>
    <row r="19" spans="1:12" ht="15.75" thickBot="1" x14ac:dyDescent="0.3">
      <c r="A19" s="76" t="s">
        <v>19</v>
      </c>
      <c r="B19" s="77"/>
      <c r="C19" s="77"/>
      <c r="D19" s="77"/>
      <c r="E19" s="77"/>
      <c r="F19" s="78"/>
      <c r="G19" s="79"/>
      <c r="H19" s="76" t="s">
        <v>20</v>
      </c>
      <c r="I19" s="77"/>
      <c r="J19" s="77"/>
      <c r="K19" s="77"/>
      <c r="L19" s="78"/>
    </row>
  </sheetData>
  <sheetProtection algorithmName="SHA-512" hashValue="d8qQ/HUBAXoxVEPcz2qaH46gJxGpag7IetrHpTtSn7l6E6XiI2J0YxdbXIAm7BVjI74QT3LRxkJ7f/tPr7h+Rw==" saltValue="w6RtjGC58Ir8MVNhVLqPPg==" spinCount="100000" sheet="1" objects="1" scenarios="1"/>
  <mergeCells count="25">
    <mergeCell ref="A6:B6"/>
    <mergeCell ref="C6:F6"/>
    <mergeCell ref="H6:J6"/>
    <mergeCell ref="A1:L1"/>
    <mergeCell ref="A2:L2"/>
    <mergeCell ref="A4:B4"/>
    <mergeCell ref="C4:F4"/>
    <mergeCell ref="H4:J4"/>
    <mergeCell ref="A5:B5"/>
    <mergeCell ref="C5:F5"/>
    <mergeCell ref="H5:J5"/>
    <mergeCell ref="A7:L7"/>
    <mergeCell ref="C16:L16"/>
    <mergeCell ref="A19:F19"/>
    <mergeCell ref="H19:L19"/>
    <mergeCell ref="A14:J14"/>
    <mergeCell ref="A15:L15"/>
    <mergeCell ref="A16:B16"/>
    <mergeCell ref="A18:F18"/>
    <mergeCell ref="H18:L18"/>
    <mergeCell ref="A13:J13"/>
    <mergeCell ref="A11:L11"/>
    <mergeCell ref="A12:J12"/>
    <mergeCell ref="B8:D8"/>
    <mergeCell ref="B10:D10"/>
  </mergeCells>
  <conditionalFormatting sqref="F10:G10">
    <cfRule type="expression" dxfId="1" priority="1">
      <formula>IF(#REF!=1,1,0)</formula>
    </cfRule>
    <cfRule type="expression" dxfId="0" priority="2">
      <formula>IF(#REF!=1,1,0)</formula>
    </cfRule>
  </conditionalFormatting>
  <printOptions horizontalCentered="1"/>
  <pageMargins left="7.874015748031496E-2" right="7.874015748031496E-2" top="0.35433070866141736" bottom="7.874015748031496E-2" header="0.19685039370078741" footer="7.874015748031496E-2"/>
  <pageSetup scale="75" fitToWidth="0" fitToHeight="0" orientation="landscape" r:id="rId1"/>
  <headerFooter>
    <oddHeader>&amp;RPágina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02447ccad25d7e16ae1b45c50ee87666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211b76945977ce69fbb7dbfaffb92c4d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D4BDB9-55FD-48ED-BC6B-29F528FB0EC3}">
  <ds:schemaRefs>
    <ds:schemaRef ds:uri="480c409a-236e-49ae-a39f-1adec90f221e"/>
    <ds:schemaRef ds:uri="http://purl.org/dc/elements/1.1/"/>
    <ds:schemaRef ds:uri="http://www.w3.org/XML/1998/namespace"/>
    <ds:schemaRef ds:uri="7ea51a3b-4a43-4b63-abf0-7b21760d721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3ED425F-C76D-4A4B-98F5-F883FE2884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F8E970-7E75-4A80-9E32-F6427E8470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Lote 1</vt:lpstr>
      <vt:lpstr>'Lote 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Cotizaciones ENJ</cp:lastModifiedBy>
  <cp:revision/>
  <cp:lastPrinted>2025-11-18T14:54:48Z</cp:lastPrinted>
  <dcterms:created xsi:type="dcterms:W3CDTF">2023-07-06T20:33:43Z</dcterms:created>
  <dcterms:modified xsi:type="dcterms:W3CDTF">2025-11-18T15:03:11Z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