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ras Menores/49. Adquisición de Mobiliario - ENJ-GAF-CM-2025-049/Anexos/"/>
    </mc:Choice>
  </mc:AlternateContent>
  <xr:revisionPtr revIDLastSave="639" documentId="13_ncr:1_{9616B591-73B8-4581-ABC5-BC927720C284}" xr6:coauthVersionLast="47" xr6:coauthVersionMax="47" xr10:uidLastSave="{F2617083-A0E1-425B-8ACF-1F7DBE85D3C8}"/>
  <bookViews>
    <workbookView xWindow="-120" yWindow="-120" windowWidth="20730" windowHeight="11160" xr2:uid="{00000000-000D-0000-FFFF-FFFF00000000}"/>
  </bookViews>
  <sheets>
    <sheet name="Lote 1" sheetId="5" r:id="rId1"/>
  </sheets>
  <definedNames>
    <definedName name="_xlnm.Print_Titles" localSheetId="0">'Lote 1'!$1:$9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5" l="1"/>
  <c r="I11" i="5" s="1"/>
  <c r="G12" i="5"/>
  <c r="J12" i="5" s="1"/>
  <c r="G13" i="5"/>
  <c r="I13" i="5" s="1"/>
  <c r="H11" i="5"/>
  <c r="H12" i="5"/>
  <c r="H13" i="5"/>
  <c r="I12" i="5"/>
  <c r="I10" i="5"/>
  <c r="J16" i="5" s="1"/>
  <c r="G10" i="5"/>
  <c r="J15" i="5" s="1"/>
  <c r="H10" i="5"/>
  <c r="J17" i="5" l="1"/>
  <c r="J11" i="5"/>
  <c r="J10" i="5"/>
  <c r="J13" i="5"/>
</calcChain>
</file>

<file path=xl/sharedStrings.xml><?xml version="1.0" encoding="utf-8"?>
<sst xmlns="http://schemas.openxmlformats.org/spreadsheetml/2006/main" count="25" uniqueCount="25">
  <si>
    <t xml:space="preserve">Escuela Nacional de la Judicatura
</t>
  </si>
  <si>
    <t>FORMULARIO DE OFERTA ECONÓMICA</t>
  </si>
  <si>
    <t>Título del proceso</t>
  </si>
  <si>
    <t>Nombre del oferente</t>
  </si>
  <si>
    <t>Fecha</t>
  </si>
  <si>
    <t>Descripción del Bien o Servicio</t>
  </si>
  <si>
    <t>Cantidad</t>
  </si>
  <si>
    <t xml:space="preserve">Precio unitario </t>
  </si>
  <si>
    <t>SUBTOTAL</t>
  </si>
  <si>
    <t>Monto total de la oferta</t>
  </si>
  <si>
    <t xml:space="preserve">Nombre del representante legal </t>
  </si>
  <si>
    <t>Ítem</t>
  </si>
  <si>
    <t>Precio Precio total</t>
  </si>
  <si>
    <t>Valor total de la oferta en letras (Impuestos incluidos)</t>
  </si>
  <si>
    <t>ENJ-GAF-CM-2025-049</t>
  </si>
  <si>
    <t>Adquisición de muebles, equipos de oficina y estantería para ser utilizados en la Escuela Nacional de la Judicatura.</t>
  </si>
  <si>
    <t>ITBIS</t>
  </si>
  <si>
    <t>Silla con respaldo medio, base trípode y superficie de trabajo personal con asiento tapizado y con ruedas.</t>
  </si>
  <si>
    <t>Silla base tipo estrella de cinco (5) puntas, acabado de asiento y respaldo plástico.</t>
  </si>
  <si>
    <t>Mesa con abatibles de 1.00 x 0.70 mts aproximadamente</t>
  </si>
  <si>
    <t>Torre de altura para conexión de 76m con 6 tomas eléctricas aproximadamente.</t>
  </si>
  <si>
    <t>Total  ITBIS</t>
  </si>
  <si>
    <t>Subtotal</t>
  </si>
  <si>
    <t>Total ITBIS</t>
  </si>
  <si>
    <t>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</si>
</sst>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[$-1C0A]d&quot; de &quot;mmmm&quot; de &quot;yyyy;@"/>
    <numFmt numFmtId="166" formatCode="[$RD$-1C0A]#,##0.00;[Red][$RD$-1C0A]#,##0.00"/>
  </numFmts>
  <fonts count="12">
    <font>
      <sz val="11"/>
      <color theme="1"/>
      <name val="Calibri"/>
      <family val="2"/>
      <scheme val="minor"/>
    </font>
    <font>
      <b/>
      <sz val="16"/>
      <color rgb="FF000000"/>
      <name val="Montserrat"/>
    </font>
    <font>
      <sz val="11"/>
      <color rgb="FF00000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6"/>
      <color theme="1"/>
      <name val="Montserrat"/>
    </font>
    <font>
      <sz val="10"/>
      <name val="Arial"/>
      <family val="2"/>
    </font>
    <font>
      <b/>
      <sz val="11"/>
      <color theme="0"/>
      <name val="Montserrat"/>
    </font>
    <font>
      <b/>
      <sz val="10"/>
      <color theme="0"/>
      <name val="Montserrat"/>
    </font>
    <font>
      <b/>
      <sz val="11"/>
      <color theme="1"/>
      <name val="IVY MODE"/>
    </font>
    <font>
      <b/>
      <sz val="16"/>
      <color rgb="FF000000"/>
      <name val="IVY MODE"/>
    </font>
    <font>
      <sz val="9"/>
      <color theme="1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25">
    <border>
      <left/>
      <right/>
      <top/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/>
      <diagonal/>
    </border>
    <border>
      <left style="medium">
        <color theme="3" tint="0.59999389629810485"/>
      </left>
      <right style="thin">
        <color theme="3" tint="0.59999389629810485"/>
      </right>
      <top style="medium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medium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thin">
        <color theme="3" tint="0.59999389629810485"/>
      </bottom>
      <diagonal/>
    </border>
    <border>
      <left style="medium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medium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medium">
        <color theme="3" tint="0.59999389629810485"/>
      </left>
      <right/>
      <top/>
      <bottom/>
      <diagonal/>
    </border>
    <border>
      <left/>
      <right style="medium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medium">
        <color theme="3" tint="0.59999389629810485"/>
      </right>
      <top style="thin">
        <color theme="3" tint="0.59999389629810485"/>
      </top>
      <bottom/>
      <diagonal/>
    </border>
    <border>
      <left style="medium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medium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medium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medium">
        <color theme="3" tint="0.59999389629810485"/>
      </bottom>
      <diagonal/>
    </border>
    <border>
      <left style="thin">
        <color theme="3" tint="0.59999389629810485"/>
      </left>
      <right/>
      <top style="medium">
        <color theme="3" tint="0.59999389629810485"/>
      </top>
      <bottom style="thin">
        <color theme="3" tint="0.59999389629810485"/>
      </bottom>
      <diagonal/>
    </border>
    <border>
      <left/>
      <right/>
      <top style="medium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 style="medium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medium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9389629810485"/>
      </left>
      <right/>
      <top/>
      <bottom style="medium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7">
    <xf numFmtId="0" fontId="0" fillId="0" borderId="0" xfId="0"/>
    <xf numFmtId="166" fontId="2" fillId="0" borderId="1" xfId="1" applyNumberFormat="1" applyFont="1" applyBorder="1" applyAlignment="1" applyProtection="1">
      <alignment horizontal="center" vertical="center" wrapText="1"/>
    </xf>
    <xf numFmtId="166" fontId="2" fillId="0" borderId="2" xfId="1" applyNumberFormat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wrapText="1"/>
    </xf>
    <xf numFmtId="0" fontId="0" fillId="0" borderId="0" xfId="0" applyProtection="1"/>
    <xf numFmtId="0" fontId="9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center"/>
    </xf>
    <xf numFmtId="0" fontId="7" fillId="4" borderId="5" xfId="0" applyFont="1" applyFill="1" applyBorder="1" applyAlignment="1" applyProtection="1">
      <alignment horizontal="right" vertical="center"/>
    </xf>
    <xf numFmtId="0" fontId="7" fillId="4" borderId="6" xfId="0" applyFont="1" applyFill="1" applyBorder="1" applyAlignment="1" applyProtection="1">
      <alignment horizontal="right" vertic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right" vertical="center"/>
    </xf>
    <xf numFmtId="0" fontId="7" fillId="4" borderId="1" xfId="0" applyFont="1" applyFill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</xf>
    <xf numFmtId="165" fontId="4" fillId="0" borderId="2" xfId="0" applyNumberFormat="1" applyFont="1" applyBorder="1" applyAlignment="1" applyProtection="1">
      <alignment horizontal="center" vertical="center" wrapText="1"/>
    </xf>
    <xf numFmtId="165" fontId="4" fillId="0" borderId="19" xfId="0" applyNumberFormat="1" applyFont="1" applyBorder="1" applyAlignment="1" applyProtection="1">
      <alignment horizontal="center" vertical="center" wrapText="1"/>
    </xf>
    <xf numFmtId="165" fontId="4" fillId="0" borderId="3" xfId="0" applyNumberFormat="1" applyFont="1" applyBorder="1" applyAlignment="1" applyProtection="1">
      <alignment horizontal="center" vertical="center" wrapText="1"/>
    </xf>
    <xf numFmtId="165" fontId="4" fillId="0" borderId="19" xfId="0" applyNumberFormat="1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top"/>
    </xf>
    <xf numFmtId="0" fontId="3" fillId="0" borderId="1" xfId="0" applyFont="1" applyBorder="1" applyAlignment="1" applyProtection="1">
      <alignment horizontal="center" vertical="top"/>
    </xf>
    <xf numFmtId="0" fontId="3" fillId="0" borderId="2" xfId="0" applyFont="1" applyBorder="1" applyAlignment="1" applyProtection="1">
      <alignment horizontal="center" vertical="top"/>
    </xf>
    <xf numFmtId="0" fontId="3" fillId="0" borderId="9" xfId="0" applyFont="1" applyBorder="1" applyAlignment="1" applyProtection="1">
      <alignment horizontal="center" vertical="top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4" fillId="0" borderId="10" xfId="0" applyFont="1" applyBorder="1" applyProtection="1"/>
    <xf numFmtId="0" fontId="4" fillId="0" borderId="0" xfId="0" applyFont="1" applyProtection="1"/>
    <xf numFmtId="0" fontId="4" fillId="0" borderId="11" xfId="0" applyFont="1" applyBorder="1" applyProtection="1"/>
    <xf numFmtId="0" fontId="4" fillId="2" borderId="13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/>
    </xf>
    <xf numFmtId="164" fontId="4" fillId="2" borderId="9" xfId="0" applyNumberFormat="1" applyFont="1" applyFill="1" applyBorder="1" applyAlignment="1" applyProtection="1">
      <alignment vertical="center"/>
    </xf>
    <xf numFmtId="0" fontId="7" fillId="4" borderId="20" xfId="0" applyFont="1" applyFill="1" applyBorder="1" applyAlignment="1" applyProtection="1">
      <alignment horizontal="center" vertical="center"/>
    </xf>
    <xf numFmtId="0" fontId="7" fillId="4" borderId="19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right" vertical="center"/>
    </xf>
    <xf numFmtId="164" fontId="7" fillId="4" borderId="9" xfId="0" applyNumberFormat="1" applyFont="1" applyFill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right" vertical="center"/>
    </xf>
    <xf numFmtId="0" fontId="7" fillId="4" borderId="19" xfId="0" applyFont="1" applyFill="1" applyBorder="1" applyAlignment="1" applyProtection="1">
      <alignment horizontal="right" vertical="center"/>
    </xf>
    <xf numFmtId="0" fontId="7" fillId="4" borderId="3" xfId="0" applyFont="1" applyFill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0" borderId="8" xfId="0" applyFont="1" applyBorder="1" applyProtection="1"/>
    <xf numFmtId="0" fontId="4" fillId="0" borderId="1" xfId="0" applyFont="1" applyBorder="1" applyProtection="1"/>
    <xf numFmtId="0" fontId="4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vertical="center" wrapText="1"/>
    </xf>
    <xf numFmtId="0" fontId="4" fillId="3" borderId="9" xfId="0" applyFont="1" applyFill="1" applyBorder="1" applyAlignment="1" applyProtection="1">
      <alignment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wrapText="1"/>
    </xf>
    <xf numFmtId="0" fontId="11" fillId="0" borderId="4" xfId="0" applyFont="1" applyBorder="1" applyAlignment="1" applyProtection="1">
      <alignment horizontal="center" wrapText="1"/>
    </xf>
    <xf numFmtId="0" fontId="11" fillId="0" borderId="12" xfId="0" applyFont="1" applyBorder="1" applyAlignment="1" applyProtection="1">
      <alignment horizontal="center" wrapText="1"/>
    </xf>
    <xf numFmtId="0" fontId="11" fillId="0" borderId="14" xfId="0" applyFont="1" applyBorder="1" applyAlignment="1" applyProtection="1">
      <alignment horizontal="center" wrapText="1"/>
    </xf>
    <xf numFmtId="0" fontId="11" fillId="0" borderId="15" xfId="0" applyFont="1" applyBorder="1" applyAlignment="1" applyProtection="1">
      <alignment horizontal="center" wrapText="1"/>
    </xf>
    <xf numFmtId="0" fontId="5" fillId="0" borderId="15" xfId="0" applyFont="1" applyBorder="1" applyAlignment="1" applyProtection="1">
      <alignment horizontal="center" wrapText="1"/>
    </xf>
    <xf numFmtId="0" fontId="11" fillId="0" borderId="22" xfId="0" applyFont="1" applyBorder="1" applyAlignment="1" applyProtection="1">
      <alignment horizontal="center" wrapText="1"/>
    </xf>
    <xf numFmtId="0" fontId="11" fillId="0" borderId="23" xfId="0" applyFont="1" applyBorder="1" applyAlignment="1" applyProtection="1">
      <alignment horizontal="center" wrapText="1"/>
    </xf>
    <xf numFmtId="0" fontId="11" fillId="0" borderId="24" xfId="0" applyFont="1" applyBorder="1" applyAlignment="1" applyProtection="1">
      <alignment horizontal="center" wrapText="1"/>
    </xf>
  </cellXfs>
  <cellStyles count="2">
    <cellStyle name="Moneda 2" xfId="1" xr:uid="{28190E61-DCB0-4F0B-A1AB-79EEDBAEEDDC}"/>
    <cellStyle name="Normal" xfId="0" builtinId="0"/>
  </cellStyles>
  <dxfs count="4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colors>
    <mruColors>
      <color rgb="FF0050DD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1219200</xdr:colOff>
      <xdr:row>2</xdr:row>
      <xdr:rowOff>232607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7EFAA76-FEF9-45C6-B5F0-3B49E1DB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628775" cy="124225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0</xdr:row>
      <xdr:rowOff>19050</xdr:rowOff>
    </xdr:from>
    <xdr:to>
      <xdr:col>1</xdr:col>
      <xdr:colOff>171450</xdr:colOff>
      <xdr:row>0</xdr:row>
      <xdr:rowOff>19050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512D4562-6CEF-BC27-A6AA-F97FDDEA3720}"/>
            </a:ext>
            <a:ext uri="{147F2762-F138-4A5C-976F-8EAC2B608ADB}">
              <a16:predDERef xmlns:a16="http://schemas.microsoft.com/office/drawing/2014/main" pred="{07EFAA76-FEF9-45C6-B5F0-3B49E1DB41A3}"/>
            </a:ext>
          </a:extLst>
        </xdr:cNvPr>
        <xdr:cNvSpPr/>
      </xdr:nvSpPr>
      <xdr:spPr>
        <a:xfrm>
          <a:off x="609600" y="19050"/>
          <a:ext cx="0" cy="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5377-F34F-4901-B996-2EE892BFB425}">
  <dimension ref="A1:J22"/>
  <sheetViews>
    <sheetView showGridLines="0" tabSelected="1" view="pageBreakPreview" zoomScale="70" zoomScaleNormal="55" zoomScaleSheetLayoutView="70" workbookViewId="0">
      <selection sqref="A1:XFD1048576"/>
    </sheetView>
  </sheetViews>
  <sheetFormatPr baseColWidth="10" defaultColWidth="11.42578125" defaultRowHeight="15"/>
  <cols>
    <col min="1" max="1" width="6.5703125" style="4" bestFit="1" customWidth="1"/>
    <col min="2" max="2" width="21.28515625" style="4" customWidth="1"/>
    <col min="3" max="3" width="25.140625" style="4" customWidth="1"/>
    <col min="4" max="4" width="30.42578125" style="4" customWidth="1"/>
    <col min="5" max="5" width="14.85546875" style="4" customWidth="1"/>
    <col min="6" max="6" width="23.5703125" style="4" customWidth="1"/>
    <col min="7" max="7" width="4.140625" style="4" hidden="1" customWidth="1"/>
    <col min="8" max="8" width="16.5703125" style="4" customWidth="1"/>
    <col min="9" max="9" width="2.7109375" style="4" hidden="1" customWidth="1"/>
    <col min="10" max="10" width="45" style="4" customWidth="1"/>
    <col min="11" max="16384" width="11.42578125" style="4"/>
  </cols>
  <sheetData>
    <row r="1" spans="1:10" ht="55.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24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0" ht="24.75" thickBot="1">
      <c r="A3" s="6"/>
      <c r="B3" s="6"/>
      <c r="C3" s="6"/>
      <c r="D3" s="7"/>
      <c r="E3" s="7"/>
      <c r="F3" s="7"/>
      <c r="G3" s="7"/>
      <c r="H3" s="7"/>
      <c r="I3" s="7"/>
      <c r="J3" s="8"/>
    </row>
    <row r="4" spans="1:10" ht="63" customHeight="1">
      <c r="A4" s="9" t="s">
        <v>2</v>
      </c>
      <c r="B4" s="10"/>
      <c r="C4" s="11" t="s">
        <v>15</v>
      </c>
      <c r="D4" s="12"/>
      <c r="E4" s="12"/>
      <c r="F4" s="12"/>
      <c r="G4" s="12"/>
      <c r="H4" s="13"/>
      <c r="I4" s="14"/>
      <c r="J4" s="15" t="s">
        <v>14</v>
      </c>
    </row>
    <row r="5" spans="1:10" ht="24" customHeight="1">
      <c r="A5" s="16" t="s">
        <v>3</v>
      </c>
      <c r="B5" s="17"/>
      <c r="C5" s="18"/>
      <c r="D5" s="19"/>
      <c r="E5" s="19"/>
      <c r="F5" s="19"/>
      <c r="G5" s="19"/>
      <c r="H5" s="20"/>
      <c r="I5" s="21"/>
      <c r="J5" s="22"/>
    </row>
    <row r="6" spans="1:10" ht="24.75" customHeight="1">
      <c r="A6" s="16" t="s">
        <v>4</v>
      </c>
      <c r="B6" s="17"/>
      <c r="C6" s="23"/>
      <c r="D6" s="24"/>
      <c r="E6" s="24"/>
      <c r="F6" s="24"/>
      <c r="G6" s="24"/>
      <c r="H6" s="25"/>
      <c r="I6" s="26"/>
      <c r="J6" s="22"/>
    </row>
    <row r="7" spans="1:10" ht="4.5" customHeight="1">
      <c r="A7" s="27"/>
      <c r="B7" s="28"/>
      <c r="C7" s="28"/>
      <c r="D7" s="28"/>
      <c r="E7" s="28"/>
      <c r="F7" s="28"/>
      <c r="G7" s="28"/>
      <c r="H7" s="29"/>
      <c r="I7" s="29"/>
      <c r="J7" s="30"/>
    </row>
    <row r="8" spans="1:10" ht="54">
      <c r="A8" s="31" t="s">
        <v>11</v>
      </c>
      <c r="B8" s="32" t="s">
        <v>5</v>
      </c>
      <c r="C8" s="32"/>
      <c r="D8" s="32"/>
      <c r="E8" s="33" t="s">
        <v>6</v>
      </c>
      <c r="F8" s="33" t="s">
        <v>7</v>
      </c>
      <c r="G8" s="33" t="s">
        <v>8</v>
      </c>
      <c r="H8" s="34" t="s">
        <v>16</v>
      </c>
      <c r="I8" s="34" t="s">
        <v>21</v>
      </c>
      <c r="J8" s="35" t="s">
        <v>12</v>
      </c>
    </row>
    <row r="9" spans="1:10" ht="4.5" customHeight="1">
      <c r="A9" s="36"/>
      <c r="B9" s="37"/>
      <c r="C9" s="37"/>
      <c r="D9" s="37"/>
      <c r="E9" s="37"/>
      <c r="F9" s="37"/>
      <c r="G9" s="37"/>
      <c r="H9" s="37"/>
      <c r="I9" s="37"/>
      <c r="J9" s="38"/>
    </row>
    <row r="10" spans="1:10" ht="33.75" customHeight="1">
      <c r="A10" s="39">
        <v>1</v>
      </c>
      <c r="B10" s="40" t="s">
        <v>17</v>
      </c>
      <c r="C10" s="40"/>
      <c r="D10" s="40"/>
      <c r="E10" s="41">
        <v>20</v>
      </c>
      <c r="F10" s="1"/>
      <c r="G10" s="1">
        <f>E10*F10</f>
        <v>0</v>
      </c>
      <c r="H10" s="2">
        <f>F10*18%</f>
        <v>0</v>
      </c>
      <c r="I10" s="2">
        <f>G10*18%</f>
        <v>0</v>
      </c>
      <c r="J10" s="42">
        <f>G10+I10</f>
        <v>0</v>
      </c>
    </row>
    <row r="11" spans="1:10" ht="33.75" customHeight="1">
      <c r="A11" s="39">
        <v>2</v>
      </c>
      <c r="B11" s="40" t="s">
        <v>18</v>
      </c>
      <c r="C11" s="40"/>
      <c r="D11" s="40"/>
      <c r="E11" s="41">
        <v>1</v>
      </c>
      <c r="F11" s="1"/>
      <c r="G11" s="1">
        <f t="shared" ref="G11:G13" si="0">E11*F11</f>
        <v>0</v>
      </c>
      <c r="H11" s="2">
        <f t="shared" ref="H11:H13" si="1">F11*18%</f>
        <v>0</v>
      </c>
      <c r="I11" s="2">
        <f t="shared" ref="I11:I13" si="2">G11*18%</f>
        <v>0</v>
      </c>
      <c r="J11" s="42">
        <f t="shared" ref="J11:J13" si="3">G11+I11</f>
        <v>0</v>
      </c>
    </row>
    <row r="12" spans="1:10" ht="33.75" customHeight="1">
      <c r="A12" s="39">
        <v>3</v>
      </c>
      <c r="B12" s="40" t="s">
        <v>19</v>
      </c>
      <c r="C12" s="40"/>
      <c r="D12" s="40"/>
      <c r="E12" s="41">
        <v>1</v>
      </c>
      <c r="F12" s="1"/>
      <c r="G12" s="1">
        <f t="shared" si="0"/>
        <v>0</v>
      </c>
      <c r="H12" s="2">
        <f t="shared" si="1"/>
        <v>0</v>
      </c>
      <c r="I12" s="2">
        <f t="shared" si="2"/>
        <v>0</v>
      </c>
      <c r="J12" s="42">
        <f t="shared" si="3"/>
        <v>0</v>
      </c>
    </row>
    <row r="13" spans="1:10" ht="40.5" customHeight="1">
      <c r="A13" s="39">
        <v>4</v>
      </c>
      <c r="B13" s="40" t="s">
        <v>20</v>
      </c>
      <c r="C13" s="40"/>
      <c r="D13" s="40"/>
      <c r="E13" s="41">
        <v>2</v>
      </c>
      <c r="F13" s="1"/>
      <c r="G13" s="1">
        <f t="shared" si="0"/>
        <v>0</v>
      </c>
      <c r="H13" s="2">
        <f t="shared" si="1"/>
        <v>0</v>
      </c>
      <c r="I13" s="2">
        <f t="shared" si="2"/>
        <v>0</v>
      </c>
      <c r="J13" s="42">
        <f t="shared" si="3"/>
        <v>0</v>
      </c>
    </row>
    <row r="14" spans="1:10" ht="5.25" customHeight="1">
      <c r="A14" s="43"/>
      <c r="B14" s="44"/>
      <c r="C14" s="44"/>
      <c r="D14" s="44"/>
      <c r="E14" s="44"/>
      <c r="F14" s="44"/>
      <c r="G14" s="44"/>
      <c r="H14" s="45"/>
      <c r="I14" s="46"/>
      <c r="J14" s="47"/>
    </row>
    <row r="15" spans="1:10" ht="28.5" customHeight="1">
      <c r="A15" s="48" t="s">
        <v>22</v>
      </c>
      <c r="B15" s="49"/>
      <c r="C15" s="49"/>
      <c r="D15" s="49"/>
      <c r="E15" s="49"/>
      <c r="F15" s="49"/>
      <c r="G15" s="49"/>
      <c r="H15" s="50"/>
      <c r="I15" s="46"/>
      <c r="J15" s="47">
        <f>SUM(G10:G13)</f>
        <v>0</v>
      </c>
    </row>
    <row r="16" spans="1:10" ht="28.5" customHeight="1">
      <c r="A16" s="48" t="s">
        <v>23</v>
      </c>
      <c r="B16" s="49"/>
      <c r="C16" s="49"/>
      <c r="D16" s="49"/>
      <c r="E16" s="49"/>
      <c r="F16" s="49"/>
      <c r="G16" s="49"/>
      <c r="H16" s="50"/>
      <c r="I16" s="46"/>
      <c r="J16" s="47">
        <f>SUM(I10:I13)</f>
        <v>0</v>
      </c>
    </row>
    <row r="17" spans="1:10" ht="21" customHeight="1">
      <c r="A17" s="48" t="s">
        <v>9</v>
      </c>
      <c r="B17" s="49"/>
      <c r="C17" s="49"/>
      <c r="D17" s="49"/>
      <c r="E17" s="49"/>
      <c r="F17" s="49"/>
      <c r="G17" s="49"/>
      <c r="H17" s="50"/>
      <c r="I17" s="46"/>
      <c r="J17" s="47">
        <f>J15+J16</f>
        <v>0</v>
      </c>
    </row>
    <row r="18" spans="1:10" ht="4.5" customHeight="1">
      <c r="A18" s="51"/>
      <c r="B18" s="52"/>
      <c r="C18" s="52"/>
      <c r="D18" s="52"/>
      <c r="E18" s="52"/>
      <c r="F18" s="52"/>
      <c r="G18" s="52"/>
      <c r="H18" s="53"/>
      <c r="I18" s="53"/>
      <c r="J18" s="54"/>
    </row>
    <row r="19" spans="1:10" ht="56.25" customHeight="1">
      <c r="A19" s="55" t="s">
        <v>13</v>
      </c>
      <c r="B19" s="56"/>
      <c r="C19" s="57"/>
      <c r="D19" s="57"/>
      <c r="E19" s="57"/>
      <c r="F19" s="57"/>
      <c r="G19" s="57"/>
      <c r="H19" s="58"/>
      <c r="I19" s="58"/>
      <c r="J19" s="59"/>
    </row>
    <row r="20" spans="1:10" ht="4.5" customHeight="1">
      <c r="A20" s="60"/>
      <c r="B20" s="61"/>
      <c r="C20" s="62"/>
      <c r="D20" s="62"/>
      <c r="E20" s="62"/>
      <c r="F20" s="62"/>
      <c r="G20" s="62"/>
      <c r="H20" s="63"/>
      <c r="I20" s="63"/>
      <c r="J20" s="64"/>
    </row>
    <row r="21" spans="1:10" ht="48.75" customHeight="1">
      <c r="A21" s="65"/>
      <c r="B21" s="66"/>
      <c r="C21" s="66"/>
      <c r="D21" s="66"/>
      <c r="E21" s="66"/>
      <c r="F21" s="66"/>
      <c r="G21" s="67"/>
      <c r="H21" s="68" t="s">
        <v>24</v>
      </c>
      <c r="I21" s="69"/>
      <c r="J21" s="70"/>
    </row>
    <row r="22" spans="1:10" ht="27.75" customHeight="1" thickBot="1">
      <c r="A22" s="71" t="s">
        <v>10</v>
      </c>
      <c r="B22" s="72"/>
      <c r="C22" s="72"/>
      <c r="D22" s="72"/>
      <c r="E22" s="72"/>
      <c r="F22" s="72"/>
      <c r="G22" s="73"/>
      <c r="H22" s="74"/>
      <c r="I22" s="75"/>
      <c r="J22" s="76"/>
    </row>
  </sheetData>
  <mergeCells count="24">
    <mergeCell ref="A16:H16"/>
    <mergeCell ref="H21:J22"/>
    <mergeCell ref="C6:H6"/>
    <mergeCell ref="B11:D11"/>
    <mergeCell ref="B12:D12"/>
    <mergeCell ref="A14:H14"/>
    <mergeCell ref="A15:H15"/>
    <mergeCell ref="C19:J19"/>
    <mergeCell ref="A22:F22"/>
    <mergeCell ref="A18:J18"/>
    <mergeCell ref="A19:B19"/>
    <mergeCell ref="A21:F21"/>
    <mergeCell ref="A17:H17"/>
    <mergeCell ref="A6:B6"/>
    <mergeCell ref="A1:J1"/>
    <mergeCell ref="A2:J2"/>
    <mergeCell ref="A4:B4"/>
    <mergeCell ref="A5:B5"/>
    <mergeCell ref="A7:J7"/>
    <mergeCell ref="B8:D8"/>
    <mergeCell ref="B13:D13"/>
    <mergeCell ref="B10:D10"/>
    <mergeCell ref="C4:H4"/>
    <mergeCell ref="C5:H5"/>
  </mergeCells>
  <conditionalFormatting sqref="F13">
    <cfRule type="expression" dxfId="3" priority="3">
      <formula>IF(#REF!=1,1,0)</formula>
    </cfRule>
    <cfRule type="expression" dxfId="2" priority="4">
      <formula>IF(#REF!=1,1,0)</formula>
    </cfRule>
  </conditionalFormatting>
  <conditionalFormatting sqref="F10:I10 F11:F12 G11:I13">
    <cfRule type="expression" dxfId="1" priority="1">
      <formula>IF(#REF!=1,1,0)</formula>
    </cfRule>
    <cfRule type="expression" dxfId="0" priority="2">
      <formula>IF(#REF!=1,1,0)</formula>
    </cfRule>
  </conditionalFormatting>
  <printOptions horizontalCentered="1"/>
  <pageMargins left="7.874015748031496E-2" right="7.874015748031496E-2" top="0.35433070866141736" bottom="7.874015748031496E-2" header="0.19685039370078741" footer="7.874015748031496E-2"/>
  <pageSetup scale="75" fitToWidth="0" fitToHeight="0" orientation="landscape" r:id="rId1"/>
  <headerFooter>
    <oddHeader>&amp;RPágina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f98e6a94300cd7e19698c0bf37d6d8ba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b3c5b9c1e7f20477d9e21694e77ec0bc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4BDB9-55FD-48ED-BC6B-29F528FB0EC3}">
  <ds:schemaRefs>
    <ds:schemaRef ds:uri="480c409a-236e-49ae-a39f-1adec90f221e"/>
    <ds:schemaRef ds:uri="7ea51a3b-4a43-4b63-abf0-7b21760d7213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0F8E970-7E75-4A80-9E32-F6427E8470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4B0042-F327-4DF6-A66E-7074ABCC1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Lote 1</vt:lpstr>
      <vt:lpstr>'Lote 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Rubenny Perez De los Santos</cp:lastModifiedBy>
  <cp:revision/>
  <cp:lastPrinted>2025-11-04T01:19:11Z</cp:lastPrinted>
  <dcterms:created xsi:type="dcterms:W3CDTF">2023-07-06T20:33:43Z</dcterms:created>
  <dcterms:modified xsi:type="dcterms:W3CDTF">2025-11-04T01:21:33Z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