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3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escuelanacionaldejudicatura.sharepoint.com/sites/ComprasyContrataciones/Documentos compartidos/Compras Menores/43. Contratación servicios impresión -ENJ-GAF-CM-2025-043/Documentos editables/"/>
    </mc:Choice>
  </mc:AlternateContent>
  <xr:revisionPtr revIDLastSave="463" documentId="13_ncr:1_{9616B591-73B8-4581-ABC5-BC927720C284}" xr6:coauthVersionLast="47" xr6:coauthVersionMax="47" xr10:uidLastSave="{E7840A81-EFC6-4077-8BF5-3027D18A2C91}"/>
  <bookViews>
    <workbookView xWindow="-28920" yWindow="-5520" windowWidth="29040" windowHeight="15840" xr2:uid="{00000000-000D-0000-FFFF-FFFF00000000}"/>
  </bookViews>
  <sheets>
    <sheet name="Lote 1" sheetId="5" r:id="rId1"/>
  </sheets>
  <definedNames>
    <definedName name="_xlnm.Print_Titles" localSheetId="0">'Lote 1'!$1:$9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6" i="5" l="1"/>
  <c r="I14" i="5"/>
  <c r="I12" i="5"/>
  <c r="G16" i="5"/>
  <c r="J16" i="5" s="1"/>
  <c r="G14" i="5"/>
  <c r="J14" i="5" s="1"/>
  <c r="G12" i="5"/>
  <c r="G10" i="5"/>
  <c r="J10" i="5" s="1"/>
  <c r="I10" i="5"/>
  <c r="K14" i="5" l="1"/>
  <c r="K15" i="5" s="1"/>
  <c r="K10" i="5"/>
  <c r="K11" i="5" s="1"/>
  <c r="K16" i="5"/>
  <c r="K17" i="5" s="1"/>
  <c r="K19" i="5"/>
  <c r="J12" i="5"/>
  <c r="K12" i="5" s="1"/>
  <c r="K13" i="5" s="1"/>
  <c r="K20" i="5" l="1"/>
  <c r="K21" i="5" s="1"/>
</calcChain>
</file>

<file path=xl/sharedStrings.xml><?xml version="1.0" encoding="utf-8"?>
<sst xmlns="http://schemas.openxmlformats.org/spreadsheetml/2006/main" count="33" uniqueCount="32">
  <si>
    <t xml:space="preserve">Escuela Nacional de la Judicatura
</t>
  </si>
  <si>
    <t>FORMULARIO DE OFERTA ECONÓMICA</t>
  </si>
  <si>
    <t>Título del proceso</t>
  </si>
  <si>
    <t>Contratación servicios de impresión para la Escuela Nacional de la Judicatura, dirigido a MIPYMES.</t>
  </si>
  <si>
    <t>Referencia</t>
  </si>
  <si>
    <t>ENJ-GAF-CM-2025-051</t>
  </si>
  <si>
    <t>Nombre del oferente</t>
  </si>
  <si>
    <t>RNC/Cédula</t>
  </si>
  <si>
    <t>Fecha</t>
  </si>
  <si>
    <t>RPE</t>
  </si>
  <si>
    <t>Lote</t>
  </si>
  <si>
    <t>Descripción del Bien o Servicio</t>
  </si>
  <si>
    <t>Cantidad</t>
  </si>
  <si>
    <t xml:space="preserve">Precio unitario </t>
  </si>
  <si>
    <t>SUBTOTAL</t>
  </si>
  <si>
    <t>ITBIS %</t>
  </si>
  <si>
    <t>ITBIS RD$</t>
  </si>
  <si>
    <t>TOTAL ITBIS</t>
  </si>
  <si>
    <t>Precio Unitario Final</t>
  </si>
  <si>
    <t>Impresión de Anuario de Jurisprudencia CasacionalDominicana 2024.</t>
  </si>
  <si>
    <t>Total Lote 1</t>
  </si>
  <si>
    <t>Impresión de ejemplares del Manual de Ética Judicial.</t>
  </si>
  <si>
    <t>Total Lote 2</t>
  </si>
  <si>
    <t>Impresión del Constitucionalización de derecho del trabajo constitución y trabajo</t>
  </si>
  <si>
    <t>Total Lote 3</t>
  </si>
  <si>
    <t>Impresión de 5,500 sobres para el pago de aporte por concepto de desplazamiento.</t>
  </si>
  <si>
    <t>Total Lote 4</t>
  </si>
  <si>
    <t>ITBIS</t>
  </si>
  <si>
    <t>Monto total de la oferta</t>
  </si>
  <si>
    <t>Valor total de la oferta en letras (impuestos incluidos)</t>
  </si>
  <si>
    <t xml:space="preserve">Nombre del representante legal </t>
  </si>
  <si>
    <t>Firma y Sello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</si>
</sst>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164" formatCode="_(&quot;RD$&quot;* #,##0.00_);_(&quot;RD$&quot;* \(#,##0.00\);_(&quot;RD$&quot;* &quot;-&quot;??_);_(@_)"/>
    <numFmt numFmtId="165" formatCode="[$-1C0A]d&quot; de &quot;mmmm&quot; de &quot;yyyy;@"/>
    <numFmt numFmtId="166" formatCode="[$RD$-1C0A]#,##0.00;[Red][$RD$-1C0A]#,##0.00"/>
  </numFmts>
  <fonts count="1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rgb="FF000000"/>
      <name val="Montserrat"/>
    </font>
    <font>
      <sz val="11"/>
      <color rgb="FF000000"/>
      <name val="Montserrat"/>
    </font>
    <font>
      <b/>
      <sz val="11"/>
      <color theme="1"/>
      <name val="Montserrat"/>
    </font>
    <font>
      <sz val="11"/>
      <color theme="1"/>
      <name val="Montserrat"/>
    </font>
    <font>
      <sz val="6"/>
      <color theme="1"/>
      <name val="Montserrat"/>
    </font>
    <font>
      <sz val="10"/>
      <name val="Arial"/>
      <family val="2"/>
    </font>
    <font>
      <b/>
      <sz val="11"/>
      <color theme="0"/>
      <name val="Montserrat"/>
    </font>
    <font>
      <sz val="11"/>
      <color theme="0"/>
      <name val="Montserrat"/>
    </font>
    <font>
      <b/>
      <sz val="10"/>
      <color theme="0"/>
      <name val="Montserrat"/>
    </font>
    <font>
      <b/>
      <sz val="11"/>
      <color theme="1"/>
      <name val="IVY MODE"/>
    </font>
    <font>
      <b/>
      <sz val="16"/>
      <color rgb="FF000000"/>
      <name val="IVY MODE"/>
    </font>
  </fonts>
  <fills count="7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50DD"/>
        <bgColor indexed="64"/>
      </patternFill>
    </fill>
    <fill>
      <patternFill patternType="solid">
        <fgColor rgb="FFE2EFDA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4" fontId="7" fillId="0" borderId="0" applyFont="0" applyFill="0" applyBorder="0" applyAlignment="0" applyProtection="0"/>
  </cellStyleXfs>
  <cellXfs count="94">
    <xf numFmtId="0" fontId="0" fillId="0" borderId="0" xfId="0"/>
    <xf numFmtId="0" fontId="4" fillId="0" borderId="15" xfId="0" applyFont="1" applyBorder="1" applyAlignment="1" applyProtection="1">
      <alignment horizontal="center" vertical="center"/>
      <protection locked="0"/>
    </xf>
    <xf numFmtId="166" fontId="3" fillId="0" borderId="2" xfId="2" applyNumberFormat="1" applyFont="1" applyBorder="1" applyAlignment="1" applyProtection="1">
      <alignment horizontal="center" vertical="center" wrapText="1"/>
      <protection locked="0"/>
    </xf>
    <xf numFmtId="0" fontId="0" fillId="0" borderId="23" xfId="0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 vertical="top"/>
    </xf>
    <xf numFmtId="0" fontId="3" fillId="0" borderId="0" xfId="0" applyFont="1" applyAlignment="1">
      <alignment vertical="center"/>
    </xf>
    <xf numFmtId="0" fontId="2" fillId="0" borderId="24" xfId="0" applyFont="1" applyBorder="1" applyAlignment="1">
      <alignment vertical="center"/>
    </xf>
    <xf numFmtId="0" fontId="5" fillId="3" borderId="5" xfId="0" applyFont="1" applyFill="1" applyBorder="1" applyAlignment="1">
      <alignment horizontal="justify" vertical="center" wrapText="1"/>
    </xf>
    <xf numFmtId="0" fontId="4" fillId="2" borderId="26" xfId="0" applyFont="1" applyFill="1" applyBorder="1" applyAlignment="1">
      <alignment horizontal="right" vertical="center"/>
    </xf>
    <xf numFmtId="0" fontId="4" fillId="3" borderId="6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left" vertical="center" wrapText="1"/>
    </xf>
    <xf numFmtId="0" fontId="4" fillId="2" borderId="3" xfId="0" applyFont="1" applyFill="1" applyBorder="1" applyAlignment="1">
      <alignment horizontal="right" vertical="center"/>
    </xf>
    <xf numFmtId="165" fontId="5" fillId="0" borderId="2" xfId="0" applyNumberFormat="1" applyFont="1" applyBorder="1" applyAlignment="1">
      <alignment horizontal="left" vertical="center" wrapText="1"/>
    </xf>
    <xf numFmtId="0" fontId="5" fillId="0" borderId="23" xfId="0" applyFont="1" applyBorder="1"/>
    <xf numFmtId="0" fontId="5" fillId="0" borderId="0" xfId="0" applyFont="1"/>
    <xf numFmtId="0" fontId="5" fillId="0" borderId="24" xfId="0" applyFont="1" applyBorder="1"/>
    <xf numFmtId="0" fontId="5" fillId="3" borderId="2" xfId="0" applyFont="1" applyFill="1" applyBorder="1" applyAlignment="1">
      <alignment horizontal="center" vertical="center"/>
    </xf>
    <xf numFmtId="166" fontId="3" fillId="0" borderId="2" xfId="2" applyNumberFormat="1" applyFont="1" applyBorder="1" applyAlignment="1" applyProtection="1">
      <alignment horizontal="center" vertical="center" wrapText="1"/>
    </xf>
    <xf numFmtId="164" fontId="5" fillId="3" borderId="2" xfId="0" applyNumberFormat="1" applyFont="1" applyFill="1" applyBorder="1" applyAlignment="1">
      <alignment vertical="center"/>
    </xf>
    <xf numFmtId="164" fontId="5" fillId="3" borderId="3" xfId="0" applyNumberFormat="1" applyFont="1" applyFill="1" applyBorder="1" applyAlignment="1">
      <alignment vertical="center"/>
    </xf>
    <xf numFmtId="164" fontId="5" fillId="3" borderId="15" xfId="0" applyNumberFormat="1" applyFont="1" applyFill="1" applyBorder="1" applyAlignment="1">
      <alignment vertical="center"/>
    </xf>
    <xf numFmtId="0" fontId="5" fillId="3" borderId="2" xfId="0" applyFont="1" applyFill="1" applyBorder="1" applyAlignment="1">
      <alignment horizontal="center" vertical="center" wrapText="1"/>
    </xf>
    <xf numFmtId="166" fontId="3" fillId="0" borderId="0" xfId="2" applyNumberFormat="1" applyFont="1" applyBorder="1" applyAlignment="1" applyProtection="1">
      <alignment horizontal="center" vertical="center" wrapText="1"/>
    </xf>
    <xf numFmtId="164" fontId="5" fillId="3" borderId="0" xfId="0" applyNumberFormat="1" applyFont="1" applyFill="1" applyAlignment="1">
      <alignment vertical="center"/>
    </xf>
    <xf numFmtId="0" fontId="4" fillId="3" borderId="3" xfId="0" applyFont="1" applyFill="1" applyBorder="1" applyAlignment="1">
      <alignment horizontal="right"/>
    </xf>
    <xf numFmtId="164" fontId="5" fillId="4" borderId="15" xfId="0" applyNumberFormat="1" applyFont="1" applyFill="1" applyBorder="1" applyAlignment="1">
      <alignment vertical="center"/>
    </xf>
    <xf numFmtId="0" fontId="4" fillId="3" borderId="27" xfId="0" applyFont="1" applyFill="1" applyBorder="1" applyAlignment="1">
      <alignment horizontal="right"/>
    </xf>
    <xf numFmtId="0" fontId="5" fillId="4" borderId="1" xfId="0" applyFont="1" applyFill="1" applyBorder="1" applyAlignment="1">
      <alignment vertical="center" wrapText="1"/>
    </xf>
    <xf numFmtId="0" fontId="5" fillId="4" borderId="21" xfId="0" applyFont="1" applyFill="1" applyBorder="1" applyAlignment="1">
      <alignment vertical="center" wrapText="1"/>
    </xf>
    <xf numFmtId="0" fontId="5" fillId="0" borderId="17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wrapText="1"/>
    </xf>
    <xf numFmtId="0" fontId="8" fillId="5" borderId="8" xfId="0" applyFont="1" applyFill="1" applyBorder="1" applyAlignment="1">
      <alignment horizontal="center" vertical="center" wrapText="1"/>
    </xf>
    <xf numFmtId="0" fontId="8" fillId="5" borderId="9" xfId="0" applyFont="1" applyFill="1" applyBorder="1" applyAlignment="1">
      <alignment horizontal="center" vertical="center" wrapText="1"/>
    </xf>
    <xf numFmtId="0" fontId="8" fillId="5" borderId="11" xfId="0" applyFont="1" applyFill="1" applyBorder="1" applyAlignment="1">
      <alignment horizontal="center" vertical="center" wrapText="1"/>
    </xf>
    <xf numFmtId="0" fontId="8" fillId="5" borderId="12" xfId="0" applyFont="1" applyFill="1" applyBorder="1" applyAlignment="1">
      <alignment horizontal="center" vertical="center" wrapText="1"/>
    </xf>
    <xf numFmtId="164" fontId="9" fillId="5" borderId="3" xfId="0" applyNumberFormat="1" applyFont="1" applyFill="1" applyBorder="1" applyAlignment="1">
      <alignment vertical="center"/>
    </xf>
    <xf numFmtId="164" fontId="8" fillId="5" borderId="15" xfId="0" applyNumberFormat="1" applyFont="1" applyFill="1" applyBorder="1" applyAlignment="1">
      <alignment vertical="center"/>
    </xf>
    <xf numFmtId="164" fontId="9" fillId="5" borderId="0" xfId="0" applyNumberFormat="1" applyFont="1" applyFill="1" applyAlignment="1">
      <alignment vertical="center"/>
    </xf>
    <xf numFmtId="164" fontId="8" fillId="5" borderId="2" xfId="0" applyNumberFormat="1" applyFont="1" applyFill="1" applyBorder="1" applyAlignment="1">
      <alignment vertical="center"/>
    </xf>
    <xf numFmtId="164" fontId="8" fillId="5" borderId="24" xfId="0" applyNumberFormat="1" applyFont="1" applyFill="1" applyBorder="1" applyAlignment="1">
      <alignment vertical="center"/>
    </xf>
    <xf numFmtId="166" fontId="9" fillId="5" borderId="0" xfId="2" applyNumberFormat="1" applyFont="1" applyFill="1" applyBorder="1" applyAlignment="1" applyProtection="1">
      <alignment horizontal="center" vertical="center" wrapText="1"/>
    </xf>
    <xf numFmtId="0" fontId="8" fillId="5" borderId="1" xfId="0" applyFont="1" applyFill="1" applyBorder="1" applyAlignment="1">
      <alignment horizontal="right" vertical="center"/>
    </xf>
    <xf numFmtId="164" fontId="8" fillId="5" borderId="22" xfId="0" applyNumberFormat="1" applyFont="1" applyFill="1" applyBorder="1" applyAlignment="1">
      <alignment horizontal="center" vertical="center"/>
    </xf>
    <xf numFmtId="164" fontId="4" fillId="4" borderId="15" xfId="0" applyNumberFormat="1" applyFont="1" applyFill="1" applyBorder="1" applyAlignment="1">
      <alignment vertical="center"/>
    </xf>
    <xf numFmtId="0" fontId="5" fillId="6" borderId="3" xfId="0" applyFont="1" applyFill="1" applyBorder="1" applyAlignment="1">
      <alignment horizontal="left" vertical="center" wrapText="1"/>
    </xf>
    <xf numFmtId="0" fontId="5" fillId="6" borderId="16" xfId="0" applyFont="1" applyFill="1" applyBorder="1" applyAlignment="1">
      <alignment horizontal="left" vertical="center" wrapText="1"/>
    </xf>
    <xf numFmtId="0" fontId="8" fillId="5" borderId="3" xfId="0" applyFont="1" applyFill="1" applyBorder="1" applyAlignment="1">
      <alignment horizontal="right" vertical="center" wrapText="1"/>
    </xf>
    <xf numFmtId="0" fontId="8" fillId="5" borderId="16" xfId="0" applyFont="1" applyFill="1" applyBorder="1" applyAlignment="1">
      <alignment horizontal="right" vertical="center" wrapText="1"/>
    </xf>
    <xf numFmtId="0" fontId="8" fillId="5" borderId="28" xfId="0" applyFont="1" applyFill="1" applyBorder="1" applyAlignment="1">
      <alignment horizontal="right" vertical="center" wrapText="1"/>
    </xf>
    <xf numFmtId="0" fontId="5" fillId="3" borderId="29" xfId="0" applyFont="1" applyFill="1" applyBorder="1" applyAlignment="1">
      <alignment horizontal="center" vertical="center"/>
    </xf>
    <xf numFmtId="0" fontId="5" fillId="3" borderId="30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8" fillId="5" borderId="14" xfId="0" applyFont="1" applyFill="1" applyBorder="1" applyAlignment="1">
      <alignment horizontal="right" vertical="center"/>
    </xf>
    <xf numFmtId="0" fontId="8" fillId="5" borderId="2" xfId="0" applyFont="1" applyFill="1" applyBorder="1" applyAlignment="1">
      <alignment horizontal="right" vertical="center"/>
    </xf>
    <xf numFmtId="165" fontId="5" fillId="0" borderId="2" xfId="0" applyNumberFormat="1" applyFont="1" applyBorder="1" applyAlignment="1" applyProtection="1">
      <alignment horizontal="left" vertical="center" wrapText="1"/>
      <protection locked="0"/>
    </xf>
    <xf numFmtId="0" fontId="8" fillId="5" borderId="4" xfId="0" applyFont="1" applyFill="1" applyBorder="1" applyAlignment="1">
      <alignment horizontal="right" vertical="center"/>
    </xf>
    <xf numFmtId="0" fontId="8" fillId="5" borderId="5" xfId="0" applyFont="1" applyFill="1" applyBorder="1" applyAlignment="1">
      <alignment horizontal="right" vertical="center"/>
    </xf>
    <xf numFmtId="0" fontId="5" fillId="3" borderId="5" xfId="0" applyFont="1" applyFill="1" applyBorder="1" applyAlignment="1">
      <alignment horizontal="justify" vertical="center" wrapText="1"/>
    </xf>
    <xf numFmtId="0" fontId="4" fillId="0" borderId="2" xfId="0" applyFont="1" applyBorder="1" applyAlignment="1" applyProtection="1">
      <alignment horizontal="left" vertical="center" wrapText="1"/>
      <protection locked="0"/>
    </xf>
    <xf numFmtId="0" fontId="4" fillId="0" borderId="20" xfId="0" applyFont="1" applyBorder="1" applyAlignment="1">
      <alignment horizontal="center" vertical="top"/>
    </xf>
    <xf numFmtId="0" fontId="4" fillId="0" borderId="1" xfId="0" applyFont="1" applyBorder="1" applyAlignment="1">
      <alignment horizontal="center" vertical="top"/>
    </xf>
    <xf numFmtId="0" fontId="4" fillId="0" borderId="21" xfId="0" applyFont="1" applyBorder="1" applyAlignment="1">
      <alignment horizontal="center" vertical="top"/>
    </xf>
    <xf numFmtId="0" fontId="5" fillId="3" borderId="2" xfId="0" applyFont="1" applyFill="1" applyBorder="1" applyAlignment="1">
      <alignment horizontal="left" vertical="center" wrapText="1"/>
    </xf>
    <xf numFmtId="0" fontId="5" fillId="4" borderId="3" xfId="0" applyFont="1" applyFill="1" applyBorder="1" applyAlignment="1" applyProtection="1">
      <alignment horizontal="center" vertical="center" wrapText="1"/>
      <protection locked="0"/>
    </xf>
    <xf numFmtId="0" fontId="5" fillId="4" borderId="16" xfId="0" applyFont="1" applyFill="1" applyBorder="1" applyAlignment="1" applyProtection="1">
      <alignment horizontal="center" vertical="center" wrapText="1"/>
      <protection locked="0"/>
    </xf>
    <xf numFmtId="0" fontId="5" fillId="4" borderId="25" xfId="0" applyFont="1" applyFill="1" applyBorder="1" applyAlignment="1" applyProtection="1">
      <alignment horizontal="center" vertical="center" wrapText="1"/>
      <protection locked="0"/>
    </xf>
    <xf numFmtId="0" fontId="6" fillId="0" borderId="20" xfId="0" applyFont="1" applyBorder="1" applyAlignment="1">
      <alignment horizontal="center" wrapText="1"/>
    </xf>
    <xf numFmtId="0" fontId="6" fillId="0" borderId="1" xfId="0" applyFont="1" applyBorder="1" applyAlignment="1">
      <alignment horizontal="center" wrapText="1"/>
    </xf>
    <xf numFmtId="0" fontId="6" fillId="0" borderId="21" xfId="0" applyFont="1" applyBorder="1" applyAlignment="1">
      <alignment horizontal="center" wrapText="1"/>
    </xf>
    <xf numFmtId="0" fontId="8" fillId="5" borderId="20" xfId="0" applyFont="1" applyFill="1" applyBorder="1" applyAlignment="1">
      <alignment horizontal="right" vertical="center"/>
    </xf>
    <xf numFmtId="0" fontId="8" fillId="5" borderId="1" xfId="0" applyFont="1" applyFill="1" applyBorder="1" applyAlignment="1">
      <alignment horizontal="right" vertical="center"/>
    </xf>
    <xf numFmtId="0" fontId="4" fillId="0" borderId="23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5" fillId="0" borderId="18" xfId="0" applyFont="1" applyBorder="1" applyAlignment="1" applyProtection="1">
      <alignment horizontal="center" vertical="center" wrapText="1"/>
      <protection locked="0"/>
    </xf>
    <xf numFmtId="0" fontId="5" fillId="0" borderId="17" xfId="0" applyFont="1" applyBorder="1" applyAlignment="1" applyProtection="1">
      <alignment horizontal="center" vertical="center" wrapText="1"/>
      <protection locked="0"/>
    </xf>
    <xf numFmtId="0" fontId="5" fillId="0" borderId="19" xfId="0" applyFont="1" applyBorder="1" applyAlignment="1" applyProtection="1">
      <alignment horizontal="center" vertical="center" wrapText="1"/>
      <protection locked="0"/>
    </xf>
    <xf numFmtId="0" fontId="4" fillId="3" borderId="2" xfId="0" applyFont="1" applyFill="1" applyBorder="1" applyAlignment="1">
      <alignment horizontal="right"/>
    </xf>
    <xf numFmtId="0" fontId="9" fillId="0" borderId="23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9" fillId="0" borderId="24" xfId="0" applyFont="1" applyBorder="1" applyAlignment="1">
      <alignment horizontal="center"/>
    </xf>
    <xf numFmtId="0" fontId="4" fillId="3" borderId="14" xfId="0" applyFont="1" applyFill="1" applyBorder="1" applyAlignment="1">
      <alignment horizontal="right"/>
    </xf>
    <xf numFmtId="0" fontId="8" fillId="5" borderId="9" xfId="0" applyFont="1" applyFill="1" applyBorder="1" applyAlignment="1">
      <alignment horizontal="center" vertical="center" wrapText="1"/>
    </xf>
    <xf numFmtId="0" fontId="8" fillId="5" borderId="7" xfId="0" applyFont="1" applyFill="1" applyBorder="1" applyAlignment="1">
      <alignment horizontal="center" vertical="center" wrapText="1"/>
    </xf>
    <xf numFmtId="0" fontId="10" fillId="5" borderId="13" xfId="0" applyFont="1" applyFill="1" applyBorder="1" applyAlignment="1">
      <alignment horizontal="center" vertical="center" wrapText="1"/>
    </xf>
    <xf numFmtId="0" fontId="10" fillId="5" borderId="10" xfId="0" applyFont="1" applyFill="1" applyBorder="1" applyAlignment="1">
      <alignment horizontal="center" vertical="center" wrapText="1"/>
    </xf>
    <xf numFmtId="10" fontId="5" fillId="0" borderId="2" xfId="1" applyNumberFormat="1" applyFont="1" applyFill="1" applyBorder="1" applyAlignment="1" applyProtection="1">
      <alignment horizontal="center" vertical="center"/>
      <protection locked="0"/>
    </xf>
    <xf numFmtId="0" fontId="11" fillId="0" borderId="23" xfId="0" applyFont="1" applyBorder="1" applyAlignment="1">
      <alignment horizontal="center"/>
    </xf>
    <xf numFmtId="0" fontId="11" fillId="0" borderId="0" xfId="0" applyFont="1" applyAlignment="1">
      <alignment horizontal="center"/>
    </xf>
    <xf numFmtId="0" fontId="11" fillId="0" borderId="24" xfId="0" applyFont="1" applyBorder="1" applyAlignment="1">
      <alignment horizontal="center"/>
    </xf>
    <xf numFmtId="0" fontId="12" fillId="0" borderId="18" xfId="0" applyFont="1" applyBorder="1" applyAlignment="1">
      <alignment horizontal="center" wrapText="1"/>
    </xf>
    <xf numFmtId="0" fontId="12" fillId="0" borderId="17" xfId="0" applyFont="1" applyBorder="1" applyAlignment="1">
      <alignment horizontal="center" wrapText="1"/>
    </xf>
    <xf numFmtId="0" fontId="12" fillId="0" borderId="19" xfId="0" applyFont="1" applyBorder="1" applyAlignment="1">
      <alignment horizontal="center" wrapText="1"/>
    </xf>
  </cellXfs>
  <cellStyles count="3">
    <cellStyle name="Moneda 2" xfId="2" xr:uid="{28190E61-DCB0-4F0B-A1AB-79EEDBAEEDDC}"/>
    <cellStyle name="Normal" xfId="0" builtinId="0"/>
    <cellStyle name="Porcentaje" xfId="1" builtinId="5"/>
  </cellStyles>
  <dxfs count="2">
    <dxf>
      <fill>
        <patternFill>
          <bgColor theme="9" tint="0.39994506668294322"/>
        </patternFill>
      </fill>
    </dxf>
    <dxf>
      <fill>
        <patternFill>
          <bgColor theme="6" tint="0.39994506668294322"/>
        </patternFill>
      </fill>
    </dxf>
  </dxfs>
  <tableStyles count="0" defaultTableStyle="TableStyleMedium2" defaultPivotStyle="PivotStyleMedium9"/>
  <colors>
    <mruColors>
      <color rgb="FF0050DD"/>
      <color rgb="FFE2EFD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0</xdr:rowOff>
    </xdr:from>
    <xdr:to>
      <xdr:col>1</xdr:col>
      <xdr:colOff>1219200</xdr:colOff>
      <xdr:row>2</xdr:row>
      <xdr:rowOff>232607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07EFAA76-FEF9-45C6-B5F0-3B49E1DB41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0"/>
          <a:ext cx="1628775" cy="1242257"/>
        </a:xfrm>
        <a:prstGeom prst="rect">
          <a:avLst/>
        </a:prstGeom>
      </xdr:spPr>
    </xdr:pic>
    <xdr:clientData/>
  </xdr:twoCellAnchor>
  <xdr:twoCellAnchor>
    <xdr:from>
      <xdr:col>1</xdr:col>
      <xdr:colOff>171450</xdr:colOff>
      <xdr:row>0</xdr:row>
      <xdr:rowOff>19050</xdr:rowOff>
    </xdr:from>
    <xdr:to>
      <xdr:col>1</xdr:col>
      <xdr:colOff>171450</xdr:colOff>
      <xdr:row>0</xdr:row>
      <xdr:rowOff>19050</xdr:rowOff>
    </xdr:to>
    <xdr:sp macro="" textlink="">
      <xdr:nvSpPr>
        <xdr:cNvPr id="3" name="Flecha: a la derecha 2">
          <a:extLst>
            <a:ext uri="{FF2B5EF4-FFF2-40B4-BE49-F238E27FC236}">
              <a16:creationId xmlns:a16="http://schemas.microsoft.com/office/drawing/2014/main" id="{512D4562-6CEF-BC27-A6AA-F97FDDEA3720}"/>
            </a:ext>
            <a:ext uri="{147F2762-F138-4A5C-976F-8EAC2B608ADB}">
              <a16:predDERef xmlns:a16="http://schemas.microsoft.com/office/drawing/2014/main" pred="{07EFAA76-FEF9-45C6-B5F0-3B49E1DB41A3}"/>
            </a:ext>
          </a:extLst>
        </xdr:cNvPr>
        <xdr:cNvSpPr/>
      </xdr:nvSpPr>
      <xdr:spPr>
        <a:xfrm>
          <a:off x="609600" y="19050"/>
          <a:ext cx="0" cy="0"/>
        </a:xfrm>
        <a:prstGeom prst="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DO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985377-F34F-4901-B996-2EE892BFB425}">
  <dimension ref="A1:K26"/>
  <sheetViews>
    <sheetView showGridLines="0" tabSelected="1" view="pageBreakPreview" zoomScaleNormal="55" zoomScaleSheetLayoutView="100" workbookViewId="0">
      <selection activeCell="C4" sqref="C4:F4"/>
    </sheetView>
  </sheetViews>
  <sheetFormatPr defaultColWidth="11.42578125" defaultRowHeight="15"/>
  <cols>
    <col min="1" max="1" width="6.5703125" bestFit="1" customWidth="1"/>
    <col min="2" max="2" width="21.28515625" customWidth="1"/>
    <col min="3" max="3" width="25.140625" customWidth="1"/>
    <col min="4" max="4" width="30.42578125" customWidth="1"/>
    <col min="5" max="5" width="11.42578125" bestFit="1" customWidth="1"/>
    <col min="6" max="6" width="20.140625" customWidth="1"/>
    <col min="7" max="7" width="20.28515625" hidden="1" customWidth="1"/>
    <col min="8" max="8" width="9.42578125" bestFit="1" customWidth="1"/>
    <col min="9" max="9" width="20.85546875" customWidth="1"/>
    <col min="10" max="10" width="24" hidden="1" customWidth="1"/>
    <col min="11" max="11" width="31.5703125" customWidth="1"/>
  </cols>
  <sheetData>
    <row r="1" spans="1:11" ht="55.5" customHeight="1">
      <c r="A1" s="91" t="s">
        <v>0</v>
      </c>
      <c r="B1" s="92"/>
      <c r="C1" s="92"/>
      <c r="D1" s="92"/>
      <c r="E1" s="92"/>
      <c r="F1" s="92"/>
      <c r="G1" s="92"/>
      <c r="H1" s="92"/>
      <c r="I1" s="92"/>
      <c r="J1" s="92"/>
      <c r="K1" s="93"/>
    </row>
    <row r="2" spans="1:11" ht="24" customHeight="1">
      <c r="A2" s="88" t="s">
        <v>1</v>
      </c>
      <c r="B2" s="89"/>
      <c r="C2" s="89"/>
      <c r="D2" s="89"/>
      <c r="E2" s="89"/>
      <c r="F2" s="89"/>
      <c r="G2" s="89"/>
      <c r="H2" s="89"/>
      <c r="I2" s="89"/>
      <c r="J2" s="89"/>
      <c r="K2" s="90"/>
    </row>
    <row r="3" spans="1:11" ht="24.75" thickBot="1">
      <c r="A3" s="3"/>
      <c r="B3" s="4"/>
      <c r="C3" s="4"/>
      <c r="D3" s="5"/>
      <c r="E3" s="5"/>
      <c r="F3" s="5"/>
      <c r="G3" s="5"/>
      <c r="H3" s="5"/>
      <c r="I3" s="6"/>
      <c r="J3" s="6"/>
      <c r="K3" s="7"/>
    </row>
    <row r="4" spans="1:11" ht="63" customHeight="1">
      <c r="A4" s="56" t="s">
        <v>2</v>
      </c>
      <c r="B4" s="57"/>
      <c r="C4" s="58" t="s">
        <v>3</v>
      </c>
      <c r="D4" s="58"/>
      <c r="E4" s="58"/>
      <c r="F4" s="58"/>
      <c r="G4" s="8"/>
      <c r="H4" s="57" t="s">
        <v>4</v>
      </c>
      <c r="I4" s="57"/>
      <c r="J4" s="9"/>
      <c r="K4" s="10" t="s">
        <v>5</v>
      </c>
    </row>
    <row r="5" spans="1:11" ht="24" customHeight="1">
      <c r="A5" s="53" t="s">
        <v>6</v>
      </c>
      <c r="B5" s="54"/>
      <c r="C5" s="59"/>
      <c r="D5" s="59"/>
      <c r="E5" s="59"/>
      <c r="F5" s="59"/>
      <c r="G5" s="11"/>
      <c r="H5" s="54" t="s">
        <v>7</v>
      </c>
      <c r="I5" s="54"/>
      <c r="J5" s="12"/>
      <c r="K5" s="1"/>
    </row>
    <row r="6" spans="1:11" ht="24.75" customHeight="1">
      <c r="A6" s="53" t="s">
        <v>8</v>
      </c>
      <c r="B6" s="54"/>
      <c r="C6" s="55"/>
      <c r="D6" s="55"/>
      <c r="E6" s="55"/>
      <c r="F6" s="55"/>
      <c r="G6" s="13"/>
      <c r="H6" s="54" t="s">
        <v>9</v>
      </c>
      <c r="I6" s="54"/>
      <c r="J6" s="12"/>
      <c r="K6" s="1"/>
    </row>
    <row r="7" spans="1:11" ht="4.5" customHeight="1" thickBot="1">
      <c r="A7" s="60"/>
      <c r="B7" s="61"/>
      <c r="C7" s="61"/>
      <c r="D7" s="61"/>
      <c r="E7" s="61"/>
      <c r="F7" s="61"/>
      <c r="G7" s="61"/>
      <c r="H7" s="61"/>
      <c r="I7" s="61"/>
      <c r="J7" s="61"/>
      <c r="K7" s="62"/>
    </row>
    <row r="8" spans="1:11" ht="31.5">
      <c r="A8" s="32" t="s">
        <v>10</v>
      </c>
      <c r="B8" s="83" t="s">
        <v>11</v>
      </c>
      <c r="C8" s="84"/>
      <c r="D8" s="84"/>
      <c r="E8" s="34" t="s">
        <v>12</v>
      </c>
      <c r="F8" s="34" t="s">
        <v>13</v>
      </c>
      <c r="G8" s="34" t="s">
        <v>14</v>
      </c>
      <c r="H8" s="34" t="s">
        <v>15</v>
      </c>
      <c r="I8" s="34" t="s">
        <v>16</v>
      </c>
      <c r="J8" s="33" t="s">
        <v>17</v>
      </c>
      <c r="K8" s="35" t="s">
        <v>18</v>
      </c>
    </row>
    <row r="9" spans="1:11" ht="4.5" customHeight="1">
      <c r="A9" s="14"/>
      <c r="B9" s="15"/>
      <c r="C9" s="15"/>
      <c r="D9" s="15"/>
      <c r="E9" s="15"/>
      <c r="F9" s="15"/>
      <c r="G9" s="15"/>
      <c r="H9" s="15"/>
      <c r="I9" s="15"/>
      <c r="J9" s="15"/>
      <c r="K9" s="16"/>
    </row>
    <row r="10" spans="1:11" ht="40.5" customHeight="1">
      <c r="A10" s="50">
        <v>1</v>
      </c>
      <c r="B10" s="63" t="s">
        <v>19</v>
      </c>
      <c r="C10" s="63"/>
      <c r="D10" s="63"/>
      <c r="E10" s="17">
        <v>1000</v>
      </c>
      <c r="F10" s="2"/>
      <c r="G10" s="18">
        <f>E10*F10</f>
        <v>0</v>
      </c>
      <c r="H10" s="87">
        <v>0</v>
      </c>
      <c r="I10" s="19">
        <f>+H10*F10</f>
        <v>0</v>
      </c>
      <c r="J10" s="20">
        <f>G10*H10</f>
        <v>0</v>
      </c>
      <c r="K10" s="21">
        <f>+G10+J10</f>
        <v>0</v>
      </c>
    </row>
    <row r="11" spans="1:11" ht="25.5" customHeight="1">
      <c r="A11" s="51"/>
      <c r="B11" s="47" t="s">
        <v>20</v>
      </c>
      <c r="C11" s="48"/>
      <c r="D11" s="48"/>
      <c r="E11" s="48"/>
      <c r="F11" s="48"/>
      <c r="G11" s="48"/>
      <c r="H11" s="48"/>
      <c r="I11" s="49"/>
      <c r="J11" s="36"/>
      <c r="K11" s="37">
        <f>K10</f>
        <v>0</v>
      </c>
    </row>
    <row r="12" spans="1:11" ht="39.75" customHeight="1">
      <c r="A12" s="52">
        <v>2</v>
      </c>
      <c r="B12" s="63" t="s">
        <v>21</v>
      </c>
      <c r="C12" s="63"/>
      <c r="D12" s="63"/>
      <c r="E12" s="17">
        <v>500</v>
      </c>
      <c r="F12" s="2"/>
      <c r="G12" s="18">
        <f>E12*F12</f>
        <v>0</v>
      </c>
      <c r="H12" s="87">
        <v>0</v>
      </c>
      <c r="I12" s="19">
        <f>+H12*F12</f>
        <v>0</v>
      </c>
      <c r="J12" s="20">
        <f>G12*H12</f>
        <v>0</v>
      </c>
      <c r="K12" s="21">
        <f>+G12+J12</f>
        <v>0</v>
      </c>
    </row>
    <row r="13" spans="1:11" ht="27.75" customHeight="1">
      <c r="A13" s="52"/>
      <c r="B13" s="47" t="s">
        <v>22</v>
      </c>
      <c r="C13" s="48"/>
      <c r="D13" s="48"/>
      <c r="E13" s="48"/>
      <c r="F13" s="48"/>
      <c r="G13" s="48"/>
      <c r="H13" s="48"/>
      <c r="I13" s="49"/>
      <c r="J13" s="38"/>
      <c r="K13" s="39">
        <f>K12</f>
        <v>0</v>
      </c>
    </row>
    <row r="14" spans="1:11" ht="51.75" customHeight="1">
      <c r="A14" s="52">
        <v>3</v>
      </c>
      <c r="B14" s="45" t="s">
        <v>23</v>
      </c>
      <c r="C14" s="46"/>
      <c r="D14" s="46"/>
      <c r="E14" s="22">
        <v>200</v>
      </c>
      <c r="F14" s="2"/>
      <c r="G14" s="23">
        <f>E14*F14</f>
        <v>0</v>
      </c>
      <c r="H14" s="87">
        <v>0</v>
      </c>
      <c r="I14" s="19">
        <f>F14*H14</f>
        <v>0</v>
      </c>
      <c r="J14" s="24">
        <f>G14*H14</f>
        <v>0</v>
      </c>
      <c r="K14" s="21">
        <f>G14+I14</f>
        <v>0</v>
      </c>
    </row>
    <row r="15" spans="1:11" ht="21" customHeight="1">
      <c r="A15" s="52"/>
      <c r="B15" s="47" t="s">
        <v>24</v>
      </c>
      <c r="C15" s="48"/>
      <c r="D15" s="48"/>
      <c r="E15" s="48"/>
      <c r="F15" s="48"/>
      <c r="G15" s="48"/>
      <c r="H15" s="48"/>
      <c r="I15" s="49"/>
      <c r="J15" s="38"/>
      <c r="K15" s="40">
        <f>K14</f>
        <v>0</v>
      </c>
    </row>
    <row r="16" spans="1:11" ht="49.5" customHeight="1">
      <c r="A16" s="52">
        <v>4</v>
      </c>
      <c r="B16" s="45" t="s">
        <v>25</v>
      </c>
      <c r="C16" s="46"/>
      <c r="D16" s="46"/>
      <c r="E16" s="22">
        <v>5500</v>
      </c>
      <c r="F16" s="2"/>
      <c r="G16" s="41">
        <f>E16*F16</f>
        <v>0</v>
      </c>
      <c r="H16" s="87">
        <v>0</v>
      </c>
      <c r="I16" s="19">
        <f>F16*H16</f>
        <v>0</v>
      </c>
      <c r="J16" s="38">
        <f>G16*H16</f>
        <v>0</v>
      </c>
      <c r="K16" s="21">
        <f>G16+I16</f>
        <v>0</v>
      </c>
    </row>
    <row r="17" spans="1:11" ht="21" customHeight="1">
      <c r="A17" s="52"/>
      <c r="B17" s="47" t="s">
        <v>26</v>
      </c>
      <c r="C17" s="48"/>
      <c r="D17" s="48"/>
      <c r="E17" s="48"/>
      <c r="F17" s="48"/>
      <c r="G17" s="48"/>
      <c r="H17" s="48"/>
      <c r="I17" s="49"/>
      <c r="J17" s="38"/>
      <c r="K17" s="40">
        <f>K16</f>
        <v>0</v>
      </c>
    </row>
    <row r="18" spans="1:11" ht="5.25" customHeight="1">
      <c r="A18" s="79"/>
      <c r="B18" s="80"/>
      <c r="C18" s="80"/>
      <c r="D18" s="80"/>
      <c r="E18" s="80"/>
      <c r="F18" s="80"/>
      <c r="G18" s="80"/>
      <c r="H18" s="80"/>
      <c r="I18" s="80"/>
      <c r="J18" s="80"/>
      <c r="K18" s="81"/>
    </row>
    <row r="19" spans="1:11" ht="21" customHeight="1">
      <c r="A19" s="82" t="s">
        <v>14</v>
      </c>
      <c r="B19" s="78"/>
      <c r="C19" s="78"/>
      <c r="D19" s="78"/>
      <c r="E19" s="78"/>
      <c r="F19" s="78"/>
      <c r="G19" s="78"/>
      <c r="H19" s="78"/>
      <c r="I19" s="78"/>
      <c r="J19" s="25"/>
      <c r="K19" s="44">
        <f>G10+G12+G14+G16</f>
        <v>0</v>
      </c>
    </row>
    <row r="20" spans="1:11" ht="21" customHeight="1">
      <c r="A20" s="78" t="s">
        <v>27</v>
      </c>
      <c r="B20" s="78"/>
      <c r="C20" s="78"/>
      <c r="D20" s="78"/>
      <c r="E20" s="78"/>
      <c r="F20" s="78"/>
      <c r="G20" s="78"/>
      <c r="H20" s="78"/>
      <c r="I20" s="78"/>
      <c r="J20" s="27"/>
      <c r="K20" s="26">
        <f>J10+J12+J14+J16</f>
        <v>0</v>
      </c>
    </row>
    <row r="21" spans="1:11" ht="21" customHeight="1">
      <c r="A21" s="70" t="s">
        <v>28</v>
      </c>
      <c r="B21" s="71"/>
      <c r="C21" s="71"/>
      <c r="D21" s="71"/>
      <c r="E21" s="71"/>
      <c r="F21" s="71"/>
      <c r="G21" s="71"/>
      <c r="H21" s="71"/>
      <c r="I21" s="71"/>
      <c r="J21" s="42"/>
      <c r="K21" s="43">
        <f>K19+K20</f>
        <v>0</v>
      </c>
    </row>
    <row r="22" spans="1:11" ht="4.5" customHeight="1" thickBot="1">
      <c r="A22" s="72"/>
      <c r="B22" s="73"/>
      <c r="C22" s="73"/>
      <c r="D22" s="73"/>
      <c r="E22" s="73"/>
      <c r="F22" s="73"/>
      <c r="G22" s="73"/>
      <c r="H22" s="73"/>
      <c r="I22" s="73"/>
      <c r="J22" s="73"/>
      <c r="K22" s="74"/>
    </row>
    <row r="23" spans="1:11" ht="56.25" customHeight="1" thickBot="1">
      <c r="A23" s="85" t="s">
        <v>29</v>
      </c>
      <c r="B23" s="86"/>
      <c r="C23" s="64"/>
      <c r="D23" s="65"/>
      <c r="E23" s="65"/>
      <c r="F23" s="65"/>
      <c r="G23" s="65"/>
      <c r="H23" s="65"/>
      <c r="I23" s="65"/>
      <c r="J23" s="65"/>
      <c r="K23" s="66"/>
    </row>
    <row r="24" spans="1:11" ht="4.5" customHeight="1" thickBot="1">
      <c r="A24" s="14"/>
      <c r="B24" s="15"/>
      <c r="C24" s="28"/>
      <c r="D24" s="28"/>
      <c r="E24" s="28"/>
      <c r="F24" s="28"/>
      <c r="G24" s="28"/>
      <c r="H24" s="28"/>
      <c r="I24" s="28"/>
      <c r="J24" s="28"/>
      <c r="K24" s="29"/>
    </row>
    <row r="25" spans="1:11" ht="48.75" customHeight="1">
      <c r="A25" s="75"/>
      <c r="B25" s="76"/>
      <c r="C25" s="76"/>
      <c r="D25" s="76"/>
      <c r="E25" s="76"/>
      <c r="F25" s="77"/>
      <c r="G25" s="30"/>
      <c r="H25" s="75"/>
      <c r="I25" s="76"/>
      <c r="J25" s="76"/>
      <c r="K25" s="77"/>
    </row>
    <row r="26" spans="1:11" ht="15.75" thickBot="1">
      <c r="A26" s="67" t="s">
        <v>30</v>
      </c>
      <c r="B26" s="68"/>
      <c r="C26" s="68"/>
      <c r="D26" s="68"/>
      <c r="E26" s="68"/>
      <c r="F26" s="69"/>
      <c r="G26" s="31"/>
      <c r="H26" s="67" t="s">
        <v>31</v>
      </c>
      <c r="I26" s="68"/>
      <c r="J26" s="68"/>
      <c r="K26" s="69"/>
    </row>
  </sheetData>
  <sheetProtection algorithmName="SHA-512" hashValue="yY8yx0ho1LVYQXugBxpIpw/y7RJwmdvNSN2x3n0soioRA5hkgHRP9VS8FOrHOlx8PvK0qF2iuOfvlSIusfEXaQ==" saltValue="uDW1MGou9sA0CQpMBqTD9A==" spinCount="100000" sheet="1" objects="1" scenarios="1"/>
  <mergeCells count="36">
    <mergeCell ref="A7:K7"/>
    <mergeCell ref="B12:D12"/>
    <mergeCell ref="C23:K23"/>
    <mergeCell ref="A26:F26"/>
    <mergeCell ref="H26:K26"/>
    <mergeCell ref="A21:I21"/>
    <mergeCell ref="A22:K22"/>
    <mergeCell ref="A23:B23"/>
    <mergeCell ref="A25:F25"/>
    <mergeCell ref="H25:K25"/>
    <mergeCell ref="A20:I20"/>
    <mergeCell ref="A18:K18"/>
    <mergeCell ref="A19:I19"/>
    <mergeCell ref="B8:D8"/>
    <mergeCell ref="B10:D10"/>
    <mergeCell ref="B11:I11"/>
    <mergeCell ref="A6:B6"/>
    <mergeCell ref="C6:F6"/>
    <mergeCell ref="H6:I6"/>
    <mergeCell ref="A1:K1"/>
    <mergeCell ref="A2:K2"/>
    <mergeCell ref="A4:B4"/>
    <mergeCell ref="C4:F4"/>
    <mergeCell ref="H4:I4"/>
    <mergeCell ref="A5:B5"/>
    <mergeCell ref="C5:F5"/>
    <mergeCell ref="H5:I5"/>
    <mergeCell ref="B16:D16"/>
    <mergeCell ref="B17:I17"/>
    <mergeCell ref="A16:A17"/>
    <mergeCell ref="A10:A11"/>
    <mergeCell ref="B13:I13"/>
    <mergeCell ref="A12:A13"/>
    <mergeCell ref="B15:I15"/>
    <mergeCell ref="A14:A15"/>
    <mergeCell ref="B14:D14"/>
  </mergeCells>
  <conditionalFormatting sqref="F10:G10 F12:G12 F14:G14 F16:G16">
    <cfRule type="expression" dxfId="1" priority="1">
      <formula>IF(#REF!=1,1,0)</formula>
    </cfRule>
    <cfRule type="expression" dxfId="0" priority="2">
      <formula>IF(#REF!=1,1,0)</formula>
    </cfRule>
  </conditionalFormatting>
  <printOptions horizontalCentered="1"/>
  <pageMargins left="7.874015748031496E-2" right="7.874015748031496E-2" top="0.35433070866141736" bottom="7.874015748031496E-2" header="0.19685039370078741" footer="7.874015748031496E-2"/>
  <pageSetup scale="75" fitToWidth="0" fitToHeight="0" orientation="landscape" r:id="rId1"/>
  <headerFooter>
    <oddHeader>&amp;RPágina &amp;P de &amp;N</oddHead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E7CAA8B16D08044B6C637804E99539D" ma:contentTypeVersion="12" ma:contentTypeDescription="Crear nuevo documento." ma:contentTypeScope="" ma:versionID="a8a8177fc25055dbbced86e163632d1d">
  <xsd:schema xmlns:xsd="http://www.w3.org/2001/XMLSchema" xmlns:xs="http://www.w3.org/2001/XMLSchema" xmlns:p="http://schemas.microsoft.com/office/2006/metadata/properties" xmlns:ns2="7ea51a3b-4a43-4b63-abf0-7b21760d7213" xmlns:ns3="480c409a-236e-49ae-a39f-1adec90f221e" targetNamespace="http://schemas.microsoft.com/office/2006/metadata/properties" ma:root="true" ma:fieldsID="1f51b48e62f606cebca75044057b6075" ns2:_="" ns3:_="">
    <xsd:import namespace="7ea51a3b-4a43-4b63-abf0-7b21760d7213"/>
    <xsd:import namespace="480c409a-236e-49ae-a39f-1adec90f221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ea51a3b-4a43-4b63-abf0-7b21760d721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Etiquetas de imagen" ma:readOnly="false" ma:fieldId="{5cf76f15-5ced-4ddc-b409-7134ff3c332f}" ma:taxonomyMulti="true" ma:sspId="2b7133cb-329f-48ba-87a1-33c1d6d075b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80c409a-236e-49ae-a39f-1adec90f221e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60b24f8e-eda4-47d5-903b-99be2282dd2a}" ma:internalName="TaxCatchAll" ma:showField="CatchAllData" ma:web="480c409a-236e-49ae-a39f-1adec90f221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480c409a-236e-49ae-a39f-1adec90f221e" xsi:nil="true"/>
    <lcf76f155ced4ddcb4097134ff3c332f xmlns="7ea51a3b-4a43-4b63-abf0-7b21760d7213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10F8E970-7E75-4A80-9E32-F6427E847061}"/>
</file>

<file path=customXml/itemProps2.xml><?xml version="1.0" encoding="utf-8"?>
<ds:datastoreItem xmlns:ds="http://schemas.openxmlformats.org/officeDocument/2006/customXml" ds:itemID="{0551B5D5-79E4-4364-A9ED-0E271417B23A}"/>
</file>

<file path=customXml/itemProps3.xml><?xml version="1.0" encoding="utf-8"?>
<ds:datastoreItem xmlns:ds="http://schemas.openxmlformats.org/officeDocument/2006/customXml" ds:itemID="{10D4BDB9-55FD-48ED-BC6B-29F528FB0EC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Diana Lynn Duran</dc:creator>
  <cp:keywords/>
  <dc:description/>
  <cp:lastModifiedBy>Richard A. Gómez</cp:lastModifiedBy>
  <cp:revision/>
  <dcterms:created xsi:type="dcterms:W3CDTF">2023-07-06T20:33:43Z</dcterms:created>
  <dcterms:modified xsi:type="dcterms:W3CDTF">2025-09-30T14:57:20Z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0x010100FE7CAA8B16D08044B6C637804E99539D</vt:lpwstr>
  </property>
  <property fmtid="{D5CDD505-2E9C-101B-9397-08002B2CF9AE}" pid="3" name="MediaServiceImageTags">
    <vt:lpwstr/>
  </property>
</Properties>
</file>