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PEEX/03. ENJ-CCC-PEEX-2025-003 - Adquisición licencias para ENJ/Anexos/"/>
    </mc:Choice>
  </mc:AlternateContent>
  <xr:revisionPtr revIDLastSave="199" documentId="13_ncr:1_{B51D319C-A38B-454B-A77D-F7C18BA77E10}" xr6:coauthVersionLast="47" xr6:coauthVersionMax="47" xr10:uidLastSave="{9473DEC7-1C97-48BB-817E-D51ECF9E0CA5}"/>
  <bookViews>
    <workbookView xWindow="-120" yWindow="-120" windowWidth="29040" windowHeight="15840" xr2:uid="{00000000-000D-0000-FFFF-FFFF00000000}"/>
  </bookViews>
  <sheets>
    <sheet name="Económica ENJ-CE-2024-00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4" i="2"/>
  <c r="K13" i="2"/>
  <c r="K12" i="2"/>
  <c r="K18" i="2"/>
  <c r="K16" i="2"/>
  <c r="K15" i="2"/>
  <c r="K11" i="2"/>
  <c r="K10" i="2"/>
  <c r="K9" i="2"/>
  <c r="K8" i="2"/>
  <c r="K20" i="2" l="1"/>
  <c r="K22" i="2" s="1"/>
</calcChain>
</file>

<file path=xl/sharedStrings.xml><?xml version="1.0" encoding="utf-8"?>
<sst xmlns="http://schemas.openxmlformats.org/spreadsheetml/2006/main" count="44" uniqueCount="34">
  <si>
    <t>Título del proceso:</t>
  </si>
  <si>
    <t>Referencia:</t>
  </si>
  <si>
    <t>Nombre del oferente:</t>
  </si>
  <si>
    <t>RNC/Cédula:</t>
  </si>
  <si>
    <t>Fecha:</t>
  </si>
  <si>
    <t>RPE:</t>
  </si>
  <si>
    <t xml:space="preserve">Descripción del Bien, Servicio y Obra </t>
  </si>
  <si>
    <t>Precio Total</t>
  </si>
  <si>
    <t>SUBTOTAL</t>
  </si>
  <si>
    <t>Valor total de la oferta en letras (impuestos incluidos)</t>
  </si>
  <si>
    <t xml:space="preserve">Nombre del representante legal </t>
  </si>
  <si>
    <t>Lote</t>
  </si>
  <si>
    <t>Marca y Modelo (si aplica)</t>
  </si>
  <si>
    <t xml:space="preserve">Precio Unitario </t>
  </si>
  <si>
    <t>Licencia</t>
  </si>
  <si>
    <t>Formulario de Oferta Económica</t>
  </si>
  <si>
    <t>Firma del representante legal y sello de la empresa</t>
  </si>
  <si>
    <t>Adquisición y renovación de licencias de los programas informáticos de la Escuela Nacional de la Judicatura</t>
  </si>
  <si>
    <t>ENJ-CCC-PEEX-2025-003</t>
  </si>
  <si>
    <t>Licencia FortiGate200F 1 Year FortiAnalyzer Cloud with SOCaaS: Cloudbased Log Monitoring (PaaS) (FC-10-F200F-464-02-12)</t>
  </si>
  <si>
    <r>
      <t xml:space="preserve"> </t>
    </r>
    <r>
      <rPr>
        <b/>
        <sz val="14"/>
        <color rgb="FF000000"/>
        <rFont val="Ivy Mode"/>
        <family val="2"/>
      </rPr>
      <t>Comité de Compras y Contrataciones</t>
    </r>
  </si>
  <si>
    <t>Unidad medida</t>
  </si>
  <si>
    <t>Licencia AnyDesk</t>
  </si>
  <si>
    <t>Licencia Veeam Availability Suite para 20 nodos</t>
  </si>
  <si>
    <t>Licencia cPanel</t>
  </si>
  <si>
    <t>Licencia FortiGate-200F, AMP Service /AV Service - Serial (S/N): *FG200FT922 928918 (Coterm End Date:2026- 07-18)</t>
  </si>
  <si>
    <t>Licencia Kaspersky</t>
  </si>
  <si>
    <t>Licencia antivirus Kaspersky Endpoint Security for Business Advanced</t>
  </si>
  <si>
    <t>Licencia Office 365 tipo A5</t>
  </si>
  <si>
    <t>Licencia Office 365 tipo A3</t>
  </si>
  <si>
    <t>Licencia FortiCloud Premium Account License 1 Year Access to advanced account and platform features. (FC-15-CLDPS-219-02-12)</t>
  </si>
  <si>
    <t>Licencia Fortinet Fortigate (FC-10-F200F-950-02-12</t>
  </si>
  <si>
    <t>Ítem</t>
  </si>
  <si>
    <t>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</si>
</sst>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D$&quot;* #,##0.00_);_(&quot;RD$&quot;* \(#,##0.00\);_(&quot;RD$&quot;* &quot;-&quot;??_);_(@_)"/>
    <numFmt numFmtId="165" formatCode="[$-1C0A]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2"/>
      <color theme="1"/>
      <name val="Montserrat"/>
    </font>
    <font>
      <sz val="9"/>
      <color theme="1"/>
      <name val="Montserrat"/>
    </font>
    <font>
      <sz val="14"/>
      <color rgb="FF000000"/>
      <name val="Ivy Mode"/>
      <family val="2"/>
    </font>
    <font>
      <b/>
      <sz val="14"/>
      <color rgb="FF000000"/>
      <name val="Ivy Mode"/>
      <family val="2"/>
    </font>
    <font>
      <b/>
      <sz val="10"/>
      <color theme="0"/>
      <name val="Montserrat"/>
    </font>
    <font>
      <sz val="10"/>
      <color theme="1"/>
      <name val="Montserrat"/>
    </font>
    <font>
      <sz val="8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50DD"/>
        <bgColor indexed="64"/>
      </patternFill>
    </fill>
  </fills>
  <borders count="30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theme="8" tint="0.59999389629810485"/>
      </left>
      <right style="thin">
        <color theme="8" tint="0.59999389629810485"/>
      </right>
      <top style="medium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medium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thin">
        <color theme="8" tint="0.59999389629810485"/>
      </bottom>
      <diagonal/>
    </border>
    <border>
      <left style="medium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medium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medium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medium">
        <color theme="8" tint="0.59999389629810485"/>
      </bottom>
      <diagonal/>
    </border>
    <border>
      <left style="thin">
        <color theme="8" tint="0.59999389629810485"/>
      </left>
      <right style="medium">
        <color theme="8" tint="0.59999389629810485"/>
      </right>
      <top style="thin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thin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thin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medium">
        <color theme="8" tint="0.59999389629810485"/>
      </right>
      <top style="thin">
        <color theme="8" tint="0.59999389629810485"/>
      </top>
      <bottom/>
      <diagonal/>
    </border>
    <border>
      <left style="medium">
        <color theme="8" tint="0.59999389629810485"/>
      </left>
      <right/>
      <top style="medium">
        <color theme="8" tint="0.59999389629810485"/>
      </top>
      <bottom/>
      <diagonal/>
    </border>
    <border>
      <left/>
      <right/>
      <top style="medium">
        <color theme="8" tint="0.59999389629810485"/>
      </top>
      <bottom/>
      <diagonal/>
    </border>
    <border>
      <left/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/>
      <top/>
      <bottom style="medium">
        <color theme="8" tint="0.59999389629810485"/>
      </bottom>
      <diagonal/>
    </border>
    <border>
      <left/>
      <right/>
      <top/>
      <bottom style="medium">
        <color theme="8" tint="0.59999389629810485"/>
      </bottom>
      <diagonal/>
    </border>
    <border>
      <left/>
      <right style="medium">
        <color theme="8" tint="0.59999389629810485"/>
      </right>
      <top/>
      <bottom style="medium">
        <color theme="8" tint="0.59999389629810485"/>
      </bottom>
      <diagonal/>
    </border>
    <border>
      <left/>
      <right style="thin">
        <color theme="8" tint="0.59999389629810485"/>
      </right>
      <top style="medium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medium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 style="thin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vertical="center"/>
      <protection locked="0"/>
    </xf>
    <xf numFmtId="165" fontId="7" fillId="0" borderId="8" xfId="0" applyNumberFormat="1" applyFont="1" applyBorder="1" applyAlignment="1" applyProtection="1">
      <alignment horizontal="center" vertical="top"/>
      <protection locked="0"/>
    </xf>
    <xf numFmtId="0" fontId="7" fillId="0" borderId="9" xfId="0" applyFont="1" applyBorder="1" applyAlignment="1" applyProtection="1">
      <alignment vertical="center"/>
      <protection locked="0"/>
    </xf>
    <xf numFmtId="44" fontId="7" fillId="0" borderId="1" xfId="0" applyNumberFormat="1" applyFont="1" applyBorder="1" applyAlignment="1" applyProtection="1">
      <alignment vertical="center"/>
      <protection locked="0"/>
    </xf>
    <xf numFmtId="44" fontId="7" fillId="0" borderId="14" xfId="0" applyNumberFormat="1" applyFont="1" applyBorder="1" applyAlignment="1" applyProtection="1">
      <alignment vertical="center"/>
      <protection locked="0"/>
    </xf>
    <xf numFmtId="44" fontId="7" fillId="0" borderId="8" xfId="0" applyNumberFormat="1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/>
    <xf numFmtId="0" fontId="5" fillId="0" borderId="0" xfId="0" applyFont="1" applyAlignment="1" applyProtection="1">
      <alignment horizontal="center" vertical="top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top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44" fontId="7" fillId="2" borderId="6" xfId="0" applyNumberFormat="1" applyFont="1" applyFill="1" applyBorder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/>
    </xf>
    <xf numFmtId="44" fontId="7" fillId="2" borderId="15" xfId="0" applyNumberFormat="1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/>
    </xf>
    <xf numFmtId="44" fontId="7" fillId="2" borderId="9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24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0" fontId="1" fillId="2" borderId="26" xfId="0" applyFont="1" applyFill="1" applyBorder="1" applyAlignment="1" applyProtection="1">
      <alignment horizontal="right" vertical="center"/>
    </xf>
    <xf numFmtId="0" fontId="1" fillId="2" borderId="26" xfId="0" applyFont="1" applyFill="1" applyBorder="1" applyAlignment="1" applyProtection="1">
      <alignment horizontal="center" vertical="center" wrapText="1"/>
    </xf>
    <xf numFmtId="44" fontId="1" fillId="2" borderId="12" xfId="0" applyNumberFormat="1" applyFont="1" applyFill="1" applyBorder="1" applyAlignment="1" applyProtection="1">
      <alignment vertical="center"/>
    </xf>
    <xf numFmtId="44" fontId="7" fillId="2" borderId="12" xfId="0" applyNumberFormat="1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right" vertical="center"/>
    </xf>
    <xf numFmtId="0" fontId="1" fillId="2" borderId="28" xfId="0" applyFont="1" applyFill="1" applyBorder="1" applyAlignment="1" applyProtection="1">
      <alignment horizontal="right" vertical="center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704850</xdr:colOff>
      <xdr:row>1</xdr:row>
      <xdr:rowOff>556581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900697-4D3A-C18E-772A-FEEF0D646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76375" cy="1118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BA616-7AF0-4AC4-8839-E051C7EF7486}">
  <sheetPr>
    <pageSetUpPr fitToPage="1"/>
  </sheetPr>
  <dimension ref="A1:K25"/>
  <sheetViews>
    <sheetView showGridLines="0" tabSelected="1" zoomScaleNormal="100" zoomScaleSheetLayoutView="100" workbookViewId="0">
      <selection activeCell="A24" sqref="A24:I24"/>
    </sheetView>
  </sheetViews>
  <sheetFormatPr baseColWidth="10" defaultColWidth="11.42578125" defaultRowHeight="15" x14ac:dyDescent="0.25"/>
  <cols>
    <col min="1" max="1" width="5.7109375" style="12" bestFit="1" customWidth="1"/>
    <col min="2" max="2" width="5.85546875" style="12" bestFit="1" customWidth="1"/>
    <col min="3" max="3" width="14.140625" style="12" customWidth="1"/>
    <col min="4" max="6" width="18.5703125" style="12" customWidth="1"/>
    <col min="7" max="7" width="25.42578125" style="12" hidden="1" customWidth="1"/>
    <col min="8" max="8" width="9.85546875" style="12" customWidth="1"/>
    <col min="9" max="9" width="6.42578125" style="12" bestFit="1" customWidth="1"/>
    <col min="10" max="11" width="27.28515625" style="12" customWidth="1"/>
    <col min="12" max="16384" width="11.42578125" style="12"/>
  </cols>
  <sheetData>
    <row r="1" spans="1:11" ht="44.25" customHeight="1" x14ac:dyDescent="0.3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9.5" customHeight="1" thickBot="1" x14ac:dyDescent="0.3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4.5" customHeight="1" x14ac:dyDescent="0.25">
      <c r="A3" s="14" t="s">
        <v>0</v>
      </c>
      <c r="B3" s="53"/>
      <c r="C3" s="15"/>
      <c r="D3" s="16" t="s">
        <v>17</v>
      </c>
      <c r="E3" s="16"/>
      <c r="F3" s="16"/>
      <c r="G3" s="16"/>
      <c r="H3" s="16"/>
      <c r="I3" s="16"/>
      <c r="J3" s="17" t="s">
        <v>1</v>
      </c>
      <c r="K3" s="18" t="s">
        <v>18</v>
      </c>
    </row>
    <row r="4" spans="1:11" ht="21.75" customHeight="1" x14ac:dyDescent="0.25">
      <c r="A4" s="19" t="s">
        <v>2</v>
      </c>
      <c r="B4" s="54"/>
      <c r="C4" s="20"/>
      <c r="D4" s="1"/>
      <c r="E4" s="1"/>
      <c r="F4" s="1"/>
      <c r="G4" s="1"/>
      <c r="H4" s="1"/>
      <c r="I4" s="1"/>
      <c r="J4" s="21" t="s">
        <v>3</v>
      </c>
      <c r="K4" s="2"/>
    </row>
    <row r="5" spans="1:11" ht="21.75" customHeight="1" thickBot="1" x14ac:dyDescent="0.3">
      <c r="A5" s="22" t="s">
        <v>4</v>
      </c>
      <c r="B5" s="55"/>
      <c r="C5" s="23"/>
      <c r="D5" s="3"/>
      <c r="E5" s="3"/>
      <c r="F5" s="3"/>
      <c r="G5" s="3"/>
      <c r="H5" s="3"/>
      <c r="I5" s="3"/>
      <c r="J5" s="24" t="s">
        <v>5</v>
      </c>
      <c r="K5" s="4"/>
    </row>
    <row r="6" spans="1:11" ht="5.25" customHeight="1" thickBot="1" x14ac:dyDescent="0.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37.5" customHeight="1" x14ac:dyDescent="0.25">
      <c r="A7" s="26" t="s">
        <v>11</v>
      </c>
      <c r="B7" s="56" t="s">
        <v>32</v>
      </c>
      <c r="C7" s="27" t="s">
        <v>6</v>
      </c>
      <c r="D7" s="27"/>
      <c r="E7" s="27"/>
      <c r="F7" s="27"/>
      <c r="G7" s="28" t="s">
        <v>12</v>
      </c>
      <c r="H7" s="28" t="s">
        <v>21</v>
      </c>
      <c r="I7" s="28" t="s">
        <v>33</v>
      </c>
      <c r="J7" s="28" t="s">
        <v>13</v>
      </c>
      <c r="K7" s="29" t="s">
        <v>7</v>
      </c>
    </row>
    <row r="8" spans="1:11" ht="20.25" customHeight="1" x14ac:dyDescent="0.25">
      <c r="A8" s="30">
        <v>1</v>
      </c>
      <c r="B8" s="57">
        <v>1</v>
      </c>
      <c r="C8" s="31" t="s">
        <v>26</v>
      </c>
      <c r="D8" s="31"/>
      <c r="E8" s="31"/>
      <c r="F8" s="31"/>
      <c r="G8" s="32"/>
      <c r="H8" s="33" t="s">
        <v>14</v>
      </c>
      <c r="I8" s="33">
        <v>10</v>
      </c>
      <c r="J8" s="5"/>
      <c r="K8" s="34">
        <f t="shared" ref="K8:K18" si="0">+J8*I8</f>
        <v>0</v>
      </c>
    </row>
    <row r="9" spans="1:11" ht="20.25" customHeight="1" x14ac:dyDescent="0.25">
      <c r="A9" s="30"/>
      <c r="B9" s="57">
        <v>2</v>
      </c>
      <c r="C9" s="31" t="s">
        <v>27</v>
      </c>
      <c r="D9" s="31"/>
      <c r="E9" s="31"/>
      <c r="F9" s="31"/>
      <c r="G9" s="32"/>
      <c r="H9" s="33" t="s">
        <v>14</v>
      </c>
      <c r="I9" s="33">
        <v>100</v>
      </c>
      <c r="J9" s="5"/>
      <c r="K9" s="34">
        <f t="shared" si="0"/>
        <v>0</v>
      </c>
    </row>
    <row r="10" spans="1:11" ht="20.25" customHeight="1" x14ac:dyDescent="0.25">
      <c r="A10" s="30">
        <v>2</v>
      </c>
      <c r="B10" s="57">
        <v>1</v>
      </c>
      <c r="C10" s="31" t="s">
        <v>28</v>
      </c>
      <c r="D10" s="31"/>
      <c r="E10" s="31"/>
      <c r="F10" s="31"/>
      <c r="G10" s="32"/>
      <c r="H10" s="33" t="s">
        <v>14</v>
      </c>
      <c r="I10" s="33">
        <v>30</v>
      </c>
      <c r="J10" s="5"/>
      <c r="K10" s="34">
        <f t="shared" si="0"/>
        <v>0</v>
      </c>
    </row>
    <row r="11" spans="1:11" ht="20.25" customHeight="1" x14ac:dyDescent="0.25">
      <c r="A11" s="30"/>
      <c r="B11" s="57">
        <v>1</v>
      </c>
      <c r="C11" s="31" t="s">
        <v>29</v>
      </c>
      <c r="D11" s="31"/>
      <c r="E11" s="31"/>
      <c r="F11" s="31"/>
      <c r="G11" s="32"/>
      <c r="H11" s="33" t="s">
        <v>14</v>
      </c>
      <c r="I11" s="33">
        <v>45</v>
      </c>
      <c r="J11" s="5"/>
      <c r="K11" s="34">
        <f t="shared" si="0"/>
        <v>0</v>
      </c>
    </row>
    <row r="12" spans="1:11" ht="42" customHeight="1" x14ac:dyDescent="0.25">
      <c r="A12" s="30">
        <v>3</v>
      </c>
      <c r="B12" s="57">
        <v>1</v>
      </c>
      <c r="C12" s="31" t="s">
        <v>19</v>
      </c>
      <c r="D12" s="31"/>
      <c r="E12" s="31"/>
      <c r="F12" s="31"/>
      <c r="G12" s="32"/>
      <c r="H12" s="33" t="s">
        <v>14</v>
      </c>
      <c r="I12" s="33">
        <v>1</v>
      </c>
      <c r="J12" s="5"/>
      <c r="K12" s="34">
        <f t="shared" si="0"/>
        <v>0</v>
      </c>
    </row>
    <row r="13" spans="1:11" ht="42" customHeight="1" x14ac:dyDescent="0.25">
      <c r="A13" s="30"/>
      <c r="B13" s="57">
        <v>2</v>
      </c>
      <c r="C13" s="31" t="s">
        <v>30</v>
      </c>
      <c r="D13" s="31"/>
      <c r="E13" s="31"/>
      <c r="F13" s="31"/>
      <c r="G13" s="32"/>
      <c r="H13" s="33" t="s">
        <v>14</v>
      </c>
      <c r="I13" s="33">
        <v>1</v>
      </c>
      <c r="J13" s="5"/>
      <c r="K13" s="34">
        <f t="shared" si="0"/>
        <v>0</v>
      </c>
    </row>
    <row r="14" spans="1:11" ht="20.25" customHeight="1" x14ac:dyDescent="0.25">
      <c r="A14" s="30"/>
      <c r="B14" s="57">
        <v>3</v>
      </c>
      <c r="C14" s="31" t="s">
        <v>31</v>
      </c>
      <c r="D14" s="31"/>
      <c r="E14" s="31"/>
      <c r="F14" s="31"/>
      <c r="G14" s="32"/>
      <c r="H14" s="33" t="s">
        <v>14</v>
      </c>
      <c r="I14" s="33">
        <v>1</v>
      </c>
      <c r="J14" s="5"/>
      <c r="K14" s="34">
        <f t="shared" si="0"/>
        <v>0</v>
      </c>
    </row>
    <row r="15" spans="1:11" ht="42" customHeight="1" x14ac:dyDescent="0.25">
      <c r="A15" s="30"/>
      <c r="B15" s="57">
        <v>4</v>
      </c>
      <c r="C15" s="31" t="s">
        <v>25</v>
      </c>
      <c r="D15" s="31"/>
      <c r="E15" s="31"/>
      <c r="F15" s="31"/>
      <c r="G15" s="32"/>
      <c r="H15" s="33" t="s">
        <v>14</v>
      </c>
      <c r="I15" s="33">
        <v>1</v>
      </c>
      <c r="J15" s="5"/>
      <c r="K15" s="34">
        <f t="shared" si="0"/>
        <v>0</v>
      </c>
    </row>
    <row r="16" spans="1:11" ht="20.25" customHeight="1" x14ac:dyDescent="0.25">
      <c r="A16" s="35">
        <v>4</v>
      </c>
      <c r="B16" s="57">
        <v>1</v>
      </c>
      <c r="C16" s="31" t="s">
        <v>23</v>
      </c>
      <c r="D16" s="31"/>
      <c r="E16" s="31"/>
      <c r="F16" s="31"/>
      <c r="G16" s="32"/>
      <c r="H16" s="33" t="s">
        <v>14</v>
      </c>
      <c r="I16" s="33">
        <v>1</v>
      </c>
      <c r="J16" s="5"/>
      <c r="K16" s="34">
        <f t="shared" si="0"/>
        <v>0</v>
      </c>
    </row>
    <row r="17" spans="1:11" ht="20.25" customHeight="1" x14ac:dyDescent="0.25">
      <c r="A17" s="36">
        <v>5</v>
      </c>
      <c r="B17" s="58">
        <v>1</v>
      </c>
      <c r="C17" s="31" t="s">
        <v>24</v>
      </c>
      <c r="D17" s="31"/>
      <c r="E17" s="31"/>
      <c r="F17" s="31"/>
      <c r="G17" s="37"/>
      <c r="H17" s="33" t="s">
        <v>14</v>
      </c>
      <c r="I17" s="38">
        <v>1</v>
      </c>
      <c r="J17" s="6"/>
      <c r="K17" s="39">
        <f t="shared" si="0"/>
        <v>0</v>
      </c>
    </row>
    <row r="18" spans="1:11" ht="20.25" customHeight="1" thickBot="1" x14ac:dyDescent="0.3">
      <c r="A18" s="40">
        <v>6</v>
      </c>
      <c r="B18" s="59">
        <v>1</v>
      </c>
      <c r="C18" s="41" t="s">
        <v>22</v>
      </c>
      <c r="D18" s="41"/>
      <c r="E18" s="41"/>
      <c r="F18" s="41"/>
      <c r="G18" s="42"/>
      <c r="H18" s="43" t="s">
        <v>14</v>
      </c>
      <c r="I18" s="43">
        <v>1</v>
      </c>
      <c r="J18" s="7"/>
      <c r="K18" s="44">
        <f t="shared" si="0"/>
        <v>0</v>
      </c>
    </row>
    <row r="19" spans="1:11" ht="5.25" customHeight="1" thickBot="1" x14ac:dyDescent="0.3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21" customHeight="1" thickBot="1" x14ac:dyDescent="0.3">
      <c r="A20" s="64" t="s">
        <v>8</v>
      </c>
      <c r="B20" s="65"/>
      <c r="C20" s="65"/>
      <c r="D20" s="65"/>
      <c r="E20" s="65"/>
      <c r="F20" s="65"/>
      <c r="G20" s="65"/>
      <c r="H20" s="65"/>
      <c r="I20" s="65"/>
      <c r="J20" s="60"/>
      <c r="K20" s="63">
        <f>SUM(K8:K18)</f>
        <v>0</v>
      </c>
    </row>
    <row r="21" spans="1:11" ht="5.25" customHeight="1" thickBot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68.25" customHeight="1" thickBot="1" x14ac:dyDescent="0.3">
      <c r="A22" s="47" t="s">
        <v>9</v>
      </c>
      <c r="B22" s="61"/>
      <c r="C22" s="48"/>
      <c r="D22" s="48"/>
      <c r="E22" s="66"/>
      <c r="F22" s="67"/>
      <c r="G22" s="67"/>
      <c r="H22" s="67"/>
      <c r="I22" s="67"/>
      <c r="J22" s="68"/>
      <c r="K22" s="62">
        <f>SUM(J20:K20)</f>
        <v>0</v>
      </c>
    </row>
    <row r="23" spans="1:11" ht="5.25" customHeight="1" thickBo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 ht="53.25" customHeight="1" x14ac:dyDescent="0.25">
      <c r="A24" s="8"/>
      <c r="B24" s="9"/>
      <c r="C24" s="9"/>
      <c r="D24" s="9"/>
      <c r="E24" s="9"/>
      <c r="F24" s="9"/>
      <c r="G24" s="9"/>
      <c r="H24" s="9"/>
      <c r="I24" s="10"/>
      <c r="J24" s="8"/>
      <c r="K24" s="10"/>
    </row>
    <row r="25" spans="1:11" ht="15.75" thickBot="1" x14ac:dyDescent="0.3">
      <c r="A25" s="50" t="s">
        <v>10</v>
      </c>
      <c r="B25" s="51"/>
      <c r="C25" s="51"/>
      <c r="D25" s="51"/>
      <c r="E25" s="51"/>
      <c r="F25" s="51"/>
      <c r="G25" s="51"/>
      <c r="H25" s="51"/>
      <c r="I25" s="52"/>
      <c r="J25" s="50" t="s">
        <v>16</v>
      </c>
      <c r="K25" s="52"/>
    </row>
  </sheetData>
  <sheetProtection algorithmName="SHA-512" hashValue="qv21ipBCOfhj+LG6lcvXxJurno6jW5CL1UeFvrEodBSNV/ig8dEQi2BR1qn7tkvFGLOD2j4bOGj06dA1gJCYeg==" saltValue="v0/MdvCd9MHvV8WwZlvQpQ==" spinCount="100000" sheet="1" objects="1" scenarios="1"/>
  <mergeCells count="34">
    <mergeCell ref="A25:I25"/>
    <mergeCell ref="J25:K25"/>
    <mergeCell ref="A20:J20"/>
    <mergeCell ref="E22:J22"/>
    <mergeCell ref="A1:K1"/>
    <mergeCell ref="A2:K2"/>
    <mergeCell ref="C11:F11"/>
    <mergeCell ref="A3:C3"/>
    <mergeCell ref="D3:I3"/>
    <mergeCell ref="A5:C5"/>
    <mergeCell ref="D5:I5"/>
    <mergeCell ref="A4:C4"/>
    <mergeCell ref="D4:I4"/>
    <mergeCell ref="C8:F8"/>
    <mergeCell ref="C9:F9"/>
    <mergeCell ref="C10:F10"/>
    <mergeCell ref="A8:A9"/>
    <mergeCell ref="A10:A11"/>
    <mergeCell ref="A6:K6"/>
    <mergeCell ref="C7:F7"/>
    <mergeCell ref="A19:K19"/>
    <mergeCell ref="C15:F15"/>
    <mergeCell ref="C16:F16"/>
    <mergeCell ref="C18:F18"/>
    <mergeCell ref="A12:A15"/>
    <mergeCell ref="C12:F12"/>
    <mergeCell ref="C13:F13"/>
    <mergeCell ref="C17:F17"/>
    <mergeCell ref="C14:F14"/>
    <mergeCell ref="A24:I24"/>
    <mergeCell ref="J24:K24"/>
    <mergeCell ref="A21:K21"/>
    <mergeCell ref="A23:K23"/>
    <mergeCell ref="A22:D22"/>
  </mergeCells>
  <printOptions horizontalCentered="1"/>
  <pageMargins left="0.11811023622047245" right="0.11811023622047245" top="0.19685039370078741" bottom="0.19685039370078741" header="0.19685039370078741" footer="0.19685039370078741"/>
  <pageSetup scale="89" fitToHeight="0" orientation="landscape" r:id="rId1"/>
  <headerFooter>
    <oddHeader>&amp;R&amp;"Montserrat,Normal"&amp;8Página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2" ma:contentTypeDescription="Crear nuevo documento." ma:contentTypeScope="" ma:versionID="a8a8177fc25055dbbced86e163632d1d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1f51b48e62f606cebca75044057b6075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50CD60-108D-4E20-B123-49D86DBFC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3D609C-9B47-4C45-875C-C32B6C546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355E93-F84A-4B9A-A705-207812BEB0AA}">
  <ds:schemaRefs>
    <ds:schemaRef ds:uri="http://schemas.microsoft.com/office/2006/documentManagement/types"/>
    <ds:schemaRef ds:uri="7ea51a3b-4a43-4b63-abf0-7b21760d7213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480c409a-236e-49ae-a39f-1adec90f221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Económica ENJ-CE-2024-001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Richard A. Gómez</cp:lastModifiedBy>
  <cp:revision/>
  <cp:lastPrinted>2025-09-18T13:52:09Z</cp:lastPrinted>
  <dcterms:created xsi:type="dcterms:W3CDTF">2023-07-06T20:33:43Z</dcterms:created>
  <dcterms:modified xsi:type="dcterms:W3CDTF">2025-09-18T13:53:19Z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