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PEEX/01. ENJ-CCC-PEEX-2025-001 Cont. agencia para reserva boletos y alojamiento/Anexos/"/>
    </mc:Choice>
  </mc:AlternateContent>
  <xr:revisionPtr revIDLastSave="66" documentId="13_ncr:1_{1438BA0E-BD78-43E6-9C80-2CC00962CFF4}" xr6:coauthVersionLast="47" xr6:coauthVersionMax="47" xr10:uidLastSave="{4F47EA19-B60A-4771-9218-3C7822C0861A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J12" i="1"/>
  <c r="J13" i="1" s="1"/>
  <c r="J23" i="1" l="1"/>
</calcChain>
</file>

<file path=xl/sharedStrings.xml><?xml version="1.0" encoding="utf-8"?>
<sst xmlns="http://schemas.openxmlformats.org/spreadsheetml/2006/main" count="44" uniqueCount="33">
  <si>
    <t>COMITÉ DE COMPRAS Y CONTRATACIONES</t>
  </si>
  <si>
    <t>FORMULARIO DE OFERTA ECONÓMICA</t>
  </si>
  <si>
    <t> </t>
  </si>
  <si>
    <t>Título del Proceso</t>
  </si>
  <si>
    <t>Referencia del proceso</t>
  </si>
  <si>
    <t>Nombre del Oferente</t>
  </si>
  <si>
    <t>Numero de RPE</t>
  </si>
  <si>
    <t>Fecha</t>
  </si>
  <si>
    <t>Numero RNC</t>
  </si>
  <si>
    <t>Lote</t>
  </si>
  <si>
    <t>Descripción del servicio</t>
  </si>
  <si>
    <t>Unidad de Medida</t>
  </si>
  <si>
    <t xml:space="preserve">Cantidad </t>
  </si>
  <si>
    <t>Precio Unitario</t>
  </si>
  <si>
    <t>Precio Total</t>
  </si>
  <si>
    <t>Lote 1:</t>
  </si>
  <si>
    <t>Servicio</t>
  </si>
  <si>
    <t>Total lote 1</t>
  </si>
  <si>
    <t>Indicar porcentaje de tasa por servicio lote 1</t>
  </si>
  <si>
    <t xml:space="preserve">Descripción del Bien, Servicio </t>
  </si>
  <si>
    <t>Lote 2:</t>
  </si>
  <si>
    <t>Total lote 2</t>
  </si>
  <si>
    <t>TOTAL GENERAL</t>
  </si>
  <si>
    <t>Valor de la oferta en letras</t>
  </si>
  <si>
    <t>Nombre del representante legal y firma (rubrica)</t>
  </si>
  <si>
    <t>Sello de la empresa</t>
  </si>
  <si>
    <t>ENJ-CCC-PEEX-2025-001</t>
  </si>
  <si>
    <t>Contratación de los servicios de una agencia de viajes para la adquisición boletos aéreos y seguros de viajes</t>
  </si>
  <si>
    <t>Contratación de los servicios de alojamiento y transporte</t>
  </si>
  <si>
    <t xml:space="preserve"> Boletería aérea y seguros de viajes</t>
  </si>
  <si>
    <t>Contratación de servicios de hospedaje y transporte</t>
  </si>
  <si>
    <t>Indicar porcentaje de tasa por servicio lote 2</t>
  </si>
  <si>
    <t>Contratación de los servicios de una agencia de viajes para la adquisición de boletos aéreos, reservas de alojamientos y logística de transporte a nivel nacional e internacional para las diferentes actividades de la  Escuela Nacional de la Judicatura.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</si>
</sst>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b/>
      <sz val="8"/>
      <color rgb="FF000000"/>
      <name val="Montserrat"/>
    </font>
    <font>
      <b/>
      <sz val="9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rgb="FFEFF6EA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0" fontId="4" fillId="0" borderId="10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10" fillId="3" borderId="4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3" borderId="7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right" vertical="center"/>
    </xf>
    <xf numFmtId="164" fontId="4" fillId="3" borderId="7" xfId="0" applyNumberFormat="1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right" vertical="center"/>
    </xf>
    <xf numFmtId="0" fontId="4" fillId="3" borderId="15" xfId="0" applyFont="1" applyFill="1" applyBorder="1" applyAlignment="1" applyProtection="1">
      <alignment horizontal="right" vertical="center"/>
    </xf>
    <xf numFmtId="0" fontId="4" fillId="3" borderId="16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right" vertical="center"/>
    </xf>
    <xf numFmtId="0" fontId="4" fillId="3" borderId="9" xfId="0" applyFont="1" applyFill="1" applyBorder="1" applyAlignment="1" applyProtection="1">
      <alignment horizontal="right" vertical="center"/>
    </xf>
    <xf numFmtId="0" fontId="4" fillId="3" borderId="11" xfId="0" applyFont="1" applyFill="1" applyBorder="1" applyAlignment="1" applyProtection="1">
      <alignment horizontal="right" vertical="center"/>
    </xf>
    <xf numFmtId="0" fontId="4" fillId="3" borderId="12" xfId="0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abSelected="1" topLeftCell="A4" zoomScaleNormal="100" workbookViewId="0">
      <selection activeCell="M20" sqref="M20"/>
    </sheetView>
  </sheetViews>
  <sheetFormatPr baseColWidth="10" defaultColWidth="8.85546875" defaultRowHeight="15" x14ac:dyDescent="0.25"/>
  <cols>
    <col min="1" max="2" width="7.140625" style="13" customWidth="1"/>
    <col min="3" max="3" width="7.5703125" style="13" customWidth="1"/>
    <col min="4" max="6" width="16" style="13" customWidth="1"/>
    <col min="7" max="7" width="11.28515625" style="13" bestFit="1" customWidth="1"/>
    <col min="8" max="8" width="10.28515625" style="13" bestFit="1" customWidth="1"/>
    <col min="9" max="9" width="22.140625" style="13" customWidth="1"/>
    <col min="10" max="10" width="21.7109375" style="13" customWidth="1"/>
    <col min="11" max="16384" width="8.85546875" style="13"/>
  </cols>
  <sheetData>
    <row r="1" spans="1:14" ht="18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8" x14ac:dyDescent="0.25">
      <c r="A2" s="14"/>
      <c r="B2" s="14"/>
      <c r="C2" s="14"/>
      <c r="D2" s="14"/>
      <c r="E2" s="14"/>
      <c r="F2" s="15"/>
      <c r="G2" s="15"/>
      <c r="H2" s="15"/>
      <c r="I2" s="15"/>
      <c r="J2" s="15"/>
    </row>
    <row r="3" spans="1:14" ht="18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4" ht="3.75" customHeight="1" thickBot="1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4" ht="56.25" customHeight="1" x14ac:dyDescent="0.25">
      <c r="A5" s="24" t="s">
        <v>3</v>
      </c>
      <c r="B5" s="25"/>
      <c r="C5" s="25"/>
      <c r="D5" s="30" t="s">
        <v>32</v>
      </c>
      <c r="E5" s="31"/>
      <c r="F5" s="31"/>
      <c r="G5" s="31"/>
      <c r="H5" s="31"/>
      <c r="I5" s="32" t="s">
        <v>4</v>
      </c>
      <c r="J5" s="35" t="s">
        <v>26</v>
      </c>
    </row>
    <row r="6" spans="1:14" ht="18.75" customHeight="1" x14ac:dyDescent="0.25">
      <c r="A6" s="26" t="s">
        <v>5</v>
      </c>
      <c r="B6" s="27"/>
      <c r="C6" s="27"/>
      <c r="D6" s="10" t="s">
        <v>2</v>
      </c>
      <c r="E6" s="10"/>
      <c r="F6" s="10"/>
      <c r="G6" s="10"/>
      <c r="H6" s="10"/>
      <c r="I6" s="33" t="s">
        <v>6</v>
      </c>
      <c r="J6" s="1"/>
      <c r="N6" s="17"/>
    </row>
    <row r="7" spans="1:14" ht="18.75" customHeight="1" thickBot="1" x14ac:dyDescent="0.3">
      <c r="A7" s="28" t="s">
        <v>7</v>
      </c>
      <c r="B7" s="29"/>
      <c r="C7" s="29"/>
      <c r="D7" s="11" t="s">
        <v>2</v>
      </c>
      <c r="E7" s="11"/>
      <c r="F7" s="11"/>
      <c r="G7" s="11"/>
      <c r="H7" s="11"/>
      <c r="I7" s="34" t="s">
        <v>8</v>
      </c>
      <c r="J7" s="2"/>
    </row>
    <row r="8" spans="1:14" ht="3.75" customHeight="1" thickBot="1" x14ac:dyDescent="0.3">
      <c r="A8" s="18"/>
      <c r="B8" s="15"/>
      <c r="C8" s="15"/>
      <c r="D8" s="15"/>
      <c r="E8" s="15"/>
      <c r="F8" s="18"/>
      <c r="G8" s="18"/>
      <c r="H8" s="18"/>
      <c r="I8" s="18"/>
      <c r="J8" s="18"/>
    </row>
    <row r="9" spans="1:14" ht="30" x14ac:dyDescent="0.25">
      <c r="A9" s="36" t="s">
        <v>9</v>
      </c>
      <c r="B9" s="37" t="s">
        <v>10</v>
      </c>
      <c r="C9" s="37"/>
      <c r="D9" s="37"/>
      <c r="E9" s="37"/>
      <c r="F9" s="37"/>
      <c r="G9" s="32" t="s">
        <v>11</v>
      </c>
      <c r="H9" s="32" t="s">
        <v>12</v>
      </c>
      <c r="I9" s="32" t="s">
        <v>13</v>
      </c>
      <c r="J9" s="38" t="s">
        <v>14</v>
      </c>
    </row>
    <row r="10" spans="1:14" ht="15" customHeight="1" x14ac:dyDescent="0.25">
      <c r="A10" s="39" t="s">
        <v>15</v>
      </c>
      <c r="B10" s="40"/>
      <c r="C10" s="40"/>
      <c r="D10" s="40"/>
      <c r="E10" s="40"/>
      <c r="F10" s="40"/>
      <c r="G10" s="40"/>
      <c r="H10" s="40"/>
      <c r="I10" s="40"/>
      <c r="J10" s="41"/>
    </row>
    <row r="11" spans="1:14" x14ac:dyDescent="0.25">
      <c r="A11" s="39" t="s">
        <v>29</v>
      </c>
      <c r="B11" s="40"/>
      <c r="C11" s="40"/>
      <c r="D11" s="40"/>
      <c r="E11" s="40"/>
      <c r="F11" s="40"/>
      <c r="G11" s="40"/>
      <c r="H11" s="40"/>
      <c r="I11" s="40"/>
      <c r="J11" s="41"/>
    </row>
    <row r="12" spans="1:14" ht="33.75" customHeight="1" x14ac:dyDescent="0.25">
      <c r="A12" s="42">
        <v>1</v>
      </c>
      <c r="B12" s="60" t="s">
        <v>27</v>
      </c>
      <c r="C12" s="60"/>
      <c r="D12" s="60"/>
      <c r="E12" s="60"/>
      <c r="F12" s="60"/>
      <c r="G12" s="43" t="s">
        <v>16</v>
      </c>
      <c r="H12" s="44">
        <v>1</v>
      </c>
      <c r="I12" s="45">
        <v>1150987.28</v>
      </c>
      <c r="J12" s="46">
        <f>+I12*H12</f>
        <v>1150987.28</v>
      </c>
      <c r="L12" s="23"/>
    </row>
    <row r="13" spans="1:14" x14ac:dyDescent="0.25">
      <c r="A13" s="47" t="s">
        <v>17</v>
      </c>
      <c r="B13" s="48"/>
      <c r="C13" s="48"/>
      <c r="D13" s="48"/>
      <c r="E13" s="48"/>
      <c r="F13" s="48"/>
      <c r="G13" s="48"/>
      <c r="H13" s="48"/>
      <c r="I13" s="48"/>
      <c r="J13" s="49">
        <f>J12</f>
        <v>1150987.28</v>
      </c>
    </row>
    <row r="14" spans="1:14" ht="27" customHeight="1" x14ac:dyDescent="0.25">
      <c r="A14" s="50" t="s">
        <v>18</v>
      </c>
      <c r="B14" s="51"/>
      <c r="C14" s="51"/>
      <c r="D14" s="51"/>
      <c r="E14" s="51"/>
      <c r="F14" s="51"/>
      <c r="G14" s="51"/>
      <c r="H14" s="51"/>
      <c r="I14" s="52"/>
      <c r="J14" s="3"/>
    </row>
    <row r="15" spans="1:14" ht="3.75" customHeight="1" x14ac:dyDescent="0.25">
      <c r="A15" s="19" t="s">
        <v>2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4" ht="30" x14ac:dyDescent="0.25">
      <c r="A16" s="36" t="s">
        <v>9</v>
      </c>
      <c r="B16" s="37" t="s">
        <v>19</v>
      </c>
      <c r="C16" s="37"/>
      <c r="D16" s="37"/>
      <c r="E16" s="37"/>
      <c r="F16" s="37"/>
      <c r="G16" s="32" t="s">
        <v>11</v>
      </c>
      <c r="H16" s="32" t="s">
        <v>12</v>
      </c>
      <c r="I16" s="32" t="s">
        <v>13</v>
      </c>
      <c r="J16" s="38" t="s">
        <v>14</v>
      </c>
    </row>
    <row r="17" spans="1:10" ht="15" customHeight="1" x14ac:dyDescent="0.25">
      <c r="A17" s="39" t="s">
        <v>20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0" x14ac:dyDescent="0.25">
      <c r="A18" s="39" t="s">
        <v>30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0" ht="33.75" customHeight="1" x14ac:dyDescent="0.25">
      <c r="A19" s="42">
        <v>2</v>
      </c>
      <c r="B19" s="60" t="s">
        <v>28</v>
      </c>
      <c r="C19" s="60"/>
      <c r="D19" s="60"/>
      <c r="E19" s="60"/>
      <c r="F19" s="60"/>
      <c r="G19" s="43" t="s">
        <v>16</v>
      </c>
      <c r="H19" s="44">
        <v>1</v>
      </c>
      <c r="I19" s="53">
        <v>5258904.2</v>
      </c>
      <c r="J19" s="46">
        <f>+I19*H19</f>
        <v>5258904.2</v>
      </c>
    </row>
    <row r="20" spans="1:10" x14ac:dyDescent="0.25">
      <c r="A20" s="47" t="s">
        <v>21</v>
      </c>
      <c r="B20" s="48"/>
      <c r="C20" s="48"/>
      <c r="D20" s="48"/>
      <c r="E20" s="48"/>
      <c r="F20" s="48"/>
      <c r="G20" s="48"/>
      <c r="H20" s="48"/>
      <c r="I20" s="48"/>
      <c r="J20" s="49">
        <f>J19</f>
        <v>5258904.2</v>
      </c>
    </row>
    <row r="21" spans="1:10" ht="26.25" customHeight="1" x14ac:dyDescent="0.25">
      <c r="A21" s="54" t="s">
        <v>31</v>
      </c>
      <c r="B21" s="55"/>
      <c r="C21" s="55"/>
      <c r="D21" s="55"/>
      <c r="E21" s="55"/>
      <c r="F21" s="55"/>
      <c r="G21" s="55"/>
      <c r="H21" s="55"/>
      <c r="I21" s="55"/>
      <c r="J21" s="3"/>
    </row>
    <row r="22" spans="1:10" ht="3.75" customHeight="1" thickBot="1" x14ac:dyDescent="0.3">
      <c r="A22" s="20" t="s">
        <v>2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8" customHeight="1" thickBot="1" x14ac:dyDescent="0.3">
      <c r="A23" s="56" t="s">
        <v>22</v>
      </c>
      <c r="B23" s="57"/>
      <c r="C23" s="57"/>
      <c r="D23" s="57"/>
      <c r="E23" s="57"/>
      <c r="F23" s="57"/>
      <c r="G23" s="57"/>
      <c r="H23" s="57"/>
      <c r="I23" s="57"/>
      <c r="J23" s="5">
        <f>+J20+J13</f>
        <v>6409891.4800000004</v>
      </c>
    </row>
    <row r="24" spans="1:10" ht="3.75" customHeight="1" thickBot="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60.75" customHeight="1" thickBot="1" x14ac:dyDescent="0.3">
      <c r="A25" s="58" t="s">
        <v>23</v>
      </c>
      <c r="B25" s="59"/>
      <c r="C25" s="59"/>
      <c r="D25" s="8" t="s">
        <v>2</v>
      </c>
      <c r="E25" s="8"/>
      <c r="F25" s="8"/>
      <c r="G25" s="8"/>
      <c r="H25" s="8"/>
      <c r="I25" s="8"/>
      <c r="J25" s="9"/>
    </row>
    <row r="26" spans="1:10" ht="3.75" customHeight="1" thickBot="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54" customHeight="1" thickBot="1" x14ac:dyDescent="0.3">
      <c r="A27" s="6" t="s">
        <v>24</v>
      </c>
      <c r="B27" s="7"/>
      <c r="C27" s="7"/>
      <c r="D27" s="7"/>
      <c r="E27" s="7"/>
      <c r="F27" s="7"/>
      <c r="G27" s="7"/>
      <c r="H27" s="7"/>
      <c r="I27" s="7"/>
      <c r="J27" s="4" t="s">
        <v>25</v>
      </c>
    </row>
  </sheetData>
  <sheetProtection algorithmName="SHA-512" hashValue="TXKi4zKQn6hjepW0eoHfks33XHrb8Sjem5aY3NVGAk8cSuBWUVhxkXTkjSePlFmipzDU0OgOeujERCRNU798vA==" saltValue="Nbput6EJ0iMze3XChuv7mA==" spinCount="100000" sheet="1" objects="1" scenarios="1"/>
  <mergeCells count="28">
    <mergeCell ref="A1:J1"/>
    <mergeCell ref="A17:J17"/>
    <mergeCell ref="A13:I13"/>
    <mergeCell ref="A3:J3"/>
    <mergeCell ref="A4:J4"/>
    <mergeCell ref="A5:C5"/>
    <mergeCell ref="A6:C6"/>
    <mergeCell ref="D5:H5"/>
    <mergeCell ref="D6:H6"/>
    <mergeCell ref="A7:C7"/>
    <mergeCell ref="D7:H7"/>
    <mergeCell ref="A14:I14"/>
    <mergeCell ref="A21:I21"/>
    <mergeCell ref="A27:I27"/>
    <mergeCell ref="B9:F9"/>
    <mergeCell ref="B12:F12"/>
    <mergeCell ref="B16:F16"/>
    <mergeCell ref="B19:F19"/>
    <mergeCell ref="A25:C25"/>
    <mergeCell ref="D25:J25"/>
    <mergeCell ref="A10:J10"/>
    <mergeCell ref="A11:J11"/>
    <mergeCell ref="A23:I23"/>
    <mergeCell ref="A24:J24"/>
    <mergeCell ref="A26:J26"/>
    <mergeCell ref="A22:J22"/>
    <mergeCell ref="A20:I20"/>
    <mergeCell ref="A18:J18"/>
  </mergeCells>
  <printOptions horizontalCentered="1"/>
  <pageMargins left="9.8425196850393706E-2" right="9.8425196850393706E-2" top="0.19685039370078741" bottom="0.29527559055118113" header="0.19685039370078741" footer="0.28346456692913385"/>
  <pageSetup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93EE1-C364-46B8-B4EB-E043A3D8E324}">
  <ds:schemaRefs>
    <ds:schemaRef ds:uri="http://purl.org/dc/dcmitype/"/>
    <ds:schemaRef ds:uri="7ea51a3b-4a43-4b63-abf0-7b21760d721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480c409a-236e-49ae-a39f-1adec90f221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0289F4-EEA0-4765-AB08-152CA72E9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2025-05-19T15:44:45Z</cp:lastPrinted>
  <dcterms:created xsi:type="dcterms:W3CDTF">2023-07-06T20:33:43Z</dcterms:created>
  <dcterms:modified xsi:type="dcterms:W3CDTF">2025-05-19T15:47:14Z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