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09"/>
  <workbookPr/>
  <mc:AlternateContent xmlns:mc="http://schemas.openxmlformats.org/markup-compatibility/2006">
    <mc:Choice Requires="x15">
      <x15ac:absPath xmlns:x15ac="http://schemas.microsoft.com/office/spreadsheetml/2010/11/ac" url="C:\Users\dlynn\Desktop\"/>
    </mc:Choice>
  </mc:AlternateContent>
  <xr:revisionPtr revIDLastSave="2472" documentId="8_{234EC04C-62B1-4DA2-ADA3-6907629F844F}" xr6:coauthVersionLast="47" xr6:coauthVersionMax="47" xr10:uidLastSave="{56AC0660-348E-4B24-8589-16101F5656B3}"/>
  <bookViews>
    <workbookView xWindow="-120" yWindow="-120" windowWidth="29040" windowHeight="15840" xr2:uid="{00000000-000D-0000-FFFF-FFFF00000000}"/>
  </bookViews>
  <sheets>
    <sheet name="Proceso Núm. ENJ-CM-2023-231" sheetId="5" r:id="rId1"/>
  </sheets>
  <definedNames>
    <definedName name="_xlnm.Print_Titles" localSheetId="0">'Proceso Núm. ENJ-CM-2023-231'!$1:$10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5" l="1"/>
  <c r="M11" i="5" s="1"/>
  <c r="J11" i="5" l="1"/>
  <c r="K14" i="5" s="1"/>
  <c r="K13" i="5"/>
  <c r="K18" i="5" s="1"/>
</calcChain>
</file>

<file path=xl/sharedStrings.xml><?xml version="1.0" encoding="utf-8"?>
<sst xmlns="http://schemas.openxmlformats.org/spreadsheetml/2006/main" count="26" uniqueCount="26">
  <si>
    <t>OFERTA ECONÓMICA</t>
  </si>
  <si>
    <t>Título del Proceso:</t>
  </si>
  <si>
    <t>Solicitud de compra de sillas ejecutivas para el salón de estrategia de la Escuela Nacional de la Judicatura</t>
  </si>
  <si>
    <t>ENJ-CM-2023-232</t>
  </si>
  <si>
    <t>Nombre del Oferente:</t>
  </si>
  <si>
    <t>Fecha: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</si>
  <si>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</si>
  <si>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</si>
  <si>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</si>
  <si>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</si>
  <si>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</si>
  <si>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</si>
  <si>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</si>
  <si>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</si>
  <si>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</si>
  <si>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</si>
  <si>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Sillas ejecutivas:
• Altura: 40–45.38"
• Ancho: 28.3–31.6"
• Profundidad: 27.5–28.3"
• Altura del asiento: 15.8–22.8"
• Profundidad del asiento: 18.5"
• Altura del brazo: 7.5–11.5"
• Soporte sacro y/o lumbar, regulable
• Reclinable con limitador de inclinación
• Soporte de brazos con ajuste total
• Apoyabrazos de cuero
• Asiento y espaldar en tela de malla 8z pellicle
• Asiento y espaldar en tela color grafito
• Cuerpo del sillón: Aluminio
• Base en aluminio
• 5 patas en metal aluminio (patas en color aluminio o
metal natural)
• 5 ruedas en plástico en color negro
• Cantidad: 4
• Garantía mínima de cinco (5) años en piezas y
servicios.
• Requiere catalogo y ficha técnica del fabricante.</t>
  </si>
  <si>
    <t>N/A</t>
  </si>
  <si>
    <t>UND</t>
  </si>
  <si>
    <t>SUBTOTAL</t>
  </si>
  <si>
    <t>ITBIS</t>
  </si>
  <si>
    <t>Comentarios:</t>
  </si>
  <si>
    <t>Condición de pago</t>
  </si>
  <si>
    <t>Tiempo de entrega: Entrega de 6 a 8 semanas, después de recibir la orden de compra. Horario : martes o jueves de 9:00 am. a 4:00 p.m.
Lugar de entrega: Instalaciones de la Escuela Nacional de la Judicatura. Calle César Nicolás Penson núm. 59, Gascue, Santo Domingo, Distrito Nacional.</t>
  </si>
  <si>
    <t>VALOR DE LA OFERTA EN LETRAS 
(DEBE CONTENER LOS IMPUESTOS INCLUIDOS)</t>
  </si>
  <si>
    <t>Nombre del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</si>
</sst>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b/>
      <sz val="10"/>
      <color theme="1"/>
      <name val="Montserrat"/>
    </font>
    <font>
      <sz val="14"/>
      <color theme="1"/>
      <name val="Montserrat"/>
    </font>
    <font>
      <b/>
      <sz val="10"/>
      <color rgb="FF000000"/>
      <name val="Montserrat"/>
    </font>
    <font>
      <b/>
      <sz val="11"/>
      <color rgb="FF000000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BC2E6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4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0" fillId="4" borderId="12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center" vertical="center" wrapText="1"/>
    </xf>
    <xf numFmtId="165" fontId="7" fillId="3" borderId="11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8" xfId="0" applyFont="1" applyFill="1" applyBorder="1" applyAlignment="1">
      <alignment horizontal="left" vertical="center"/>
    </xf>
    <xf numFmtId="0" fontId="10" fillId="4" borderId="17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 wrapText="1"/>
    </xf>
    <xf numFmtId="165" fontId="6" fillId="3" borderId="14" xfId="0" applyNumberFormat="1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7" fillId="3" borderId="18" xfId="0" quotePrefix="1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3" borderId="2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5" fontId="6" fillId="3" borderId="22" xfId="0" applyNumberFormat="1" applyFont="1" applyFill="1" applyBorder="1" applyAlignment="1">
      <alignment horizontal="center" vertical="center"/>
    </xf>
    <xf numFmtId="165" fontId="6" fillId="3" borderId="11" xfId="0" applyNumberFormat="1" applyFont="1" applyFill="1" applyBorder="1" applyAlignment="1">
      <alignment horizontal="center" vertical="center"/>
    </xf>
    <xf numFmtId="43" fontId="5" fillId="3" borderId="22" xfId="0" applyNumberFormat="1" applyFont="1" applyFill="1" applyBorder="1" applyAlignment="1">
      <alignment horizontal="center" vertical="center" wrapText="1"/>
    </xf>
    <xf numFmtId="43" fontId="5" fillId="3" borderId="11" xfId="0" applyNumberFormat="1" applyFont="1" applyFill="1" applyBorder="1" applyAlignment="1">
      <alignment horizontal="center" vertical="center" wrapText="1"/>
    </xf>
    <xf numFmtId="9" fontId="6" fillId="0" borderId="22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3" borderId="11" xfId="0" applyNumberFormat="1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right" vertical="center"/>
    </xf>
    <xf numFmtId="0" fontId="10" fillId="4" borderId="13" xfId="0" applyFont="1" applyFill="1" applyBorder="1" applyAlignment="1">
      <alignment horizontal="right" vertical="center"/>
    </xf>
    <xf numFmtId="0" fontId="8" fillId="0" borderId="19" xfId="0" applyFont="1" applyBorder="1" applyAlignment="1" applyProtection="1">
      <alignment horizontal="center" wrapText="1"/>
      <protection locked="0"/>
    </xf>
    <xf numFmtId="0" fontId="8" fillId="0" borderId="24" xfId="0" applyFont="1" applyBorder="1" applyAlignment="1" applyProtection="1">
      <alignment horizontal="center" wrapText="1"/>
      <protection locked="0"/>
    </xf>
    <xf numFmtId="0" fontId="8" fillId="0" borderId="25" xfId="0" applyFont="1" applyBorder="1" applyAlignment="1" applyProtection="1">
      <alignment horizontal="center" wrapText="1"/>
      <protection locked="0"/>
    </xf>
    <xf numFmtId="0" fontId="8" fillId="0" borderId="26" xfId="0" applyFont="1" applyBorder="1" applyAlignment="1" applyProtection="1">
      <alignment horizontal="center" wrapText="1"/>
      <protection locked="0"/>
    </xf>
    <xf numFmtId="0" fontId="8" fillId="0" borderId="0" xfId="0" applyFont="1" applyBorder="1" applyAlignment="1" applyProtection="1">
      <alignment horizontal="center" wrapText="1"/>
      <protection locked="0"/>
    </xf>
    <xf numFmtId="0" fontId="8" fillId="0" borderId="27" xfId="0" applyFont="1" applyBorder="1" applyAlignment="1" applyProtection="1">
      <alignment horizontal="center" wrapText="1"/>
      <protection locked="0"/>
    </xf>
    <xf numFmtId="0" fontId="8" fillId="0" borderId="28" xfId="0" applyFont="1" applyBorder="1" applyAlignment="1" applyProtection="1">
      <alignment horizontal="center" wrapText="1"/>
      <protection locked="0"/>
    </xf>
    <xf numFmtId="0" fontId="8" fillId="0" borderId="29" xfId="0" applyFont="1" applyBorder="1" applyAlignment="1" applyProtection="1">
      <alignment horizontal="center" wrapText="1"/>
      <protection locked="0"/>
    </xf>
    <xf numFmtId="0" fontId="8" fillId="0" borderId="30" xfId="0" applyFont="1" applyBorder="1" applyAlignment="1" applyProtection="1">
      <alignment horizontal="center" wrapText="1"/>
      <protection locked="0"/>
    </xf>
    <xf numFmtId="0" fontId="7" fillId="0" borderId="2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7" fillId="3" borderId="31" xfId="0" applyFont="1" applyFill="1" applyBorder="1" applyAlignment="1">
      <alignment horizontal="left" vertical="center"/>
    </xf>
    <xf numFmtId="0" fontId="7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horizontal="left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center" vertical="center" wrapText="1"/>
      <protection locked="0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>
      <alignment horizontal="left" vertical="center" wrapText="1"/>
    </xf>
    <xf numFmtId="0" fontId="9" fillId="3" borderId="23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228600</xdr:rowOff>
    </xdr:from>
    <xdr:to>
      <xdr:col>3</xdr:col>
      <xdr:colOff>266700</xdr:colOff>
      <xdr:row>4</xdr:row>
      <xdr:rowOff>257175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F8818A3B-3054-49F3-BB91-8285A680D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228600"/>
          <a:ext cx="2143125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25"/>
  <sheetViews>
    <sheetView showGridLines="0" tabSelected="1" zoomScale="80" zoomScaleNormal="80" zoomScaleSheetLayoutView="100" workbookViewId="0">
      <selection activeCell="M1" sqref="A1:M1048576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42578125" customWidth="1"/>
    <col min="9" max="9" width="16.85546875" customWidth="1"/>
    <col min="10" max="10" width="21.5703125" customWidth="1"/>
    <col min="11" max="11" width="25.7109375" customWidth="1"/>
    <col min="12" max="12" width="7.5703125" hidden="1" customWidth="1"/>
    <col min="13" max="13" width="25.7109375" customWidth="1"/>
    <col min="14" max="14" width="6" customWidth="1"/>
  </cols>
  <sheetData>
    <row r="1" spans="1:89" ht="45" customHeight="1"/>
    <row r="2" spans="1:89" ht="18.9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89" ht="30.7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89" ht="30.7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89" ht="30.7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89" ht="61.5" customHeight="1">
      <c r="A6" s="31" t="s">
        <v>1</v>
      </c>
      <c r="B6" s="78"/>
      <c r="C6" s="86" t="s">
        <v>2</v>
      </c>
      <c r="D6" s="86"/>
      <c r="E6" s="86"/>
      <c r="F6" s="86"/>
      <c r="G6" s="86"/>
      <c r="H6" s="86"/>
      <c r="I6" s="87"/>
      <c r="J6" s="81" t="s">
        <v>3</v>
      </c>
      <c r="K6" s="81"/>
      <c r="L6" s="81"/>
      <c r="M6" s="81"/>
    </row>
    <row r="7" spans="1:89" ht="45" customHeight="1">
      <c r="A7" s="32" t="s">
        <v>4</v>
      </c>
      <c r="B7" s="79"/>
      <c r="C7" s="76"/>
      <c r="D7" s="76"/>
      <c r="E7" s="76"/>
      <c r="F7" s="76"/>
      <c r="G7" s="76"/>
      <c r="H7" s="76"/>
      <c r="I7" s="84"/>
      <c r="J7" s="82"/>
      <c r="K7" s="82"/>
      <c r="L7" s="82"/>
      <c r="M7" s="82"/>
    </row>
    <row r="8" spans="1:89" ht="45" customHeight="1">
      <c r="A8" s="33" t="s">
        <v>5</v>
      </c>
      <c r="B8" s="80"/>
      <c r="C8" s="77"/>
      <c r="D8" s="77"/>
      <c r="E8" s="77"/>
      <c r="F8" s="77"/>
      <c r="G8" s="77"/>
      <c r="H8" s="77"/>
      <c r="I8" s="85"/>
      <c r="J8" s="83"/>
      <c r="K8" s="83"/>
      <c r="L8" s="83"/>
      <c r="M8" s="83"/>
    </row>
    <row r="9" spans="1:89" ht="6" customHeight="1">
      <c r="A9" s="2"/>
      <c r="B9" s="2"/>
      <c r="C9" s="2"/>
      <c r="D9" s="2"/>
      <c r="E9" s="2"/>
      <c r="F9" s="3"/>
      <c r="G9" s="3"/>
      <c r="H9" s="3"/>
      <c r="I9" s="3"/>
      <c r="J9" s="3"/>
      <c r="K9" s="3"/>
      <c r="L9" s="3"/>
      <c r="M9" s="3"/>
    </row>
    <row r="10" spans="1:89" ht="50.25" customHeight="1">
      <c r="A10" s="4" t="s">
        <v>6</v>
      </c>
      <c r="B10" s="34" t="s">
        <v>7</v>
      </c>
      <c r="C10" s="34"/>
      <c r="D10" s="34"/>
      <c r="E10" s="11" t="s">
        <v>8</v>
      </c>
      <c r="F10" s="10" t="s">
        <v>9</v>
      </c>
      <c r="G10" s="12" t="s">
        <v>10</v>
      </c>
      <c r="H10" s="5" t="s">
        <v>11</v>
      </c>
      <c r="I10" s="5" t="s">
        <v>12</v>
      </c>
      <c r="J10" s="5" t="s">
        <v>13</v>
      </c>
      <c r="K10" s="5" t="s">
        <v>14</v>
      </c>
      <c r="L10" s="5"/>
      <c r="M10" s="6" t="s">
        <v>15</v>
      </c>
    </row>
    <row r="11" spans="1:89" ht="58.5" customHeight="1">
      <c r="A11" s="47">
        <v>1</v>
      </c>
      <c r="B11" s="41" t="s">
        <v>16</v>
      </c>
      <c r="C11" s="42"/>
      <c r="D11" s="43"/>
      <c r="E11" s="49" t="s">
        <v>17</v>
      </c>
      <c r="F11" s="51" t="s">
        <v>18</v>
      </c>
      <c r="G11" s="47"/>
      <c r="H11" s="53"/>
      <c r="I11" s="59">
        <v>0.18</v>
      </c>
      <c r="J11" s="57">
        <f>SUM(K11*I11)</f>
        <v>0</v>
      </c>
      <c r="K11" s="55">
        <f>SUM(G11*H11)</f>
        <v>0</v>
      </c>
      <c r="L11" s="10"/>
      <c r="M11" s="57">
        <f>K11</f>
        <v>0</v>
      </c>
    </row>
    <row r="12" spans="1:89" ht="344.25" customHeight="1">
      <c r="A12" s="48"/>
      <c r="B12" s="44"/>
      <c r="C12" s="45"/>
      <c r="D12" s="46"/>
      <c r="E12" s="50"/>
      <c r="F12" s="52"/>
      <c r="G12" s="48"/>
      <c r="H12" s="54"/>
      <c r="I12" s="60"/>
      <c r="J12" s="61"/>
      <c r="K12" s="56"/>
      <c r="L12" s="10"/>
      <c r="M12" s="58"/>
    </row>
    <row r="13" spans="1:89" ht="27.75" customHeight="1">
      <c r="A13" s="62" t="s">
        <v>19</v>
      </c>
      <c r="B13" s="21"/>
      <c r="C13" s="21"/>
      <c r="D13" s="21"/>
      <c r="E13" s="21"/>
      <c r="F13" s="21"/>
      <c r="G13" s="21"/>
      <c r="H13" s="21"/>
      <c r="I13" s="21"/>
      <c r="J13" s="63"/>
      <c r="K13" s="35">
        <f>SUM(K11:K12)</f>
        <v>0</v>
      </c>
      <c r="L13" s="36"/>
      <c r="M13" s="37"/>
    </row>
    <row r="14" spans="1:89" ht="27.75" customHeight="1">
      <c r="A14" s="62" t="s">
        <v>20</v>
      </c>
      <c r="B14" s="21"/>
      <c r="C14" s="21"/>
      <c r="D14" s="21"/>
      <c r="E14" s="21"/>
      <c r="F14" s="21"/>
      <c r="G14" s="21"/>
      <c r="H14" s="21"/>
      <c r="I14" s="21"/>
      <c r="J14" s="63"/>
      <c r="K14" s="35">
        <f>SUM(J11)</f>
        <v>0</v>
      </c>
      <c r="L14" s="36"/>
      <c r="M14" s="37"/>
    </row>
    <row r="15" spans="1:89" s="9" customFormat="1" ht="42.75" customHeight="1">
      <c r="A15" s="28" t="s">
        <v>21</v>
      </c>
      <c r="B15" s="29"/>
      <c r="C15" s="29"/>
      <c r="D15" s="26"/>
      <c r="E15" s="26"/>
      <c r="F15" s="26"/>
      <c r="G15" s="26"/>
      <c r="H15" s="26"/>
      <c r="I15" s="26"/>
      <c r="J15" s="26"/>
      <c r="K15" s="26"/>
      <c r="L15" s="26"/>
      <c r="M15" s="27"/>
      <c r="N15" s="7"/>
      <c r="O15" s="7"/>
      <c r="P15" s="7"/>
      <c r="Q15" s="7"/>
      <c r="R15" s="7"/>
      <c r="S15" s="7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</row>
    <row r="16" spans="1:89" s="9" customFormat="1" ht="47.25" customHeight="1">
      <c r="A16" s="38" t="s">
        <v>22</v>
      </c>
      <c r="B16" s="38"/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40"/>
      <c r="N16" s="7"/>
      <c r="O16" s="7"/>
      <c r="P16" s="7"/>
      <c r="Q16" s="7"/>
      <c r="R16" s="7"/>
      <c r="S16" s="7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</row>
    <row r="17" spans="1:89" s="9" customFormat="1" ht="132" customHeight="1">
      <c r="A17" s="24" t="s">
        <v>23</v>
      </c>
      <c r="B17" s="25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7"/>
      <c r="N17" s="7"/>
      <c r="O17" s="7"/>
      <c r="P17" s="7"/>
      <c r="Q17" s="7"/>
      <c r="R17" s="7"/>
      <c r="S17" s="7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</row>
    <row r="18" spans="1:89" s="1" customFormat="1" ht="69" customHeight="1">
      <c r="A18" s="22" t="s">
        <v>24</v>
      </c>
      <c r="B18" s="22"/>
      <c r="C18" s="22"/>
      <c r="D18" s="73"/>
      <c r="E18" s="75"/>
      <c r="F18" s="75"/>
      <c r="G18" s="75"/>
      <c r="H18" s="75"/>
      <c r="I18" s="75"/>
      <c r="J18" s="74"/>
      <c r="K18" s="23">
        <f>SUM(K13:M14)</f>
        <v>0</v>
      </c>
      <c r="L18" s="23"/>
      <c r="M18" s="23"/>
    </row>
    <row r="19" spans="1:89" ht="6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0" spans="1:89" ht="6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1:89" ht="15" customHeight="1">
      <c r="A21" s="14" t="s">
        <v>25</v>
      </c>
      <c r="B21" s="15"/>
      <c r="C21" s="15"/>
      <c r="D21" s="15"/>
      <c r="E21" s="15"/>
      <c r="F21" s="15"/>
      <c r="G21" s="15"/>
      <c r="H21" s="15"/>
      <c r="I21" s="64"/>
      <c r="J21" s="65"/>
      <c r="K21" s="65"/>
      <c r="L21" s="65"/>
      <c r="M21" s="66"/>
    </row>
    <row r="22" spans="1:89" ht="15" customHeight="1">
      <c r="A22" s="16"/>
      <c r="B22" s="17"/>
      <c r="C22" s="17"/>
      <c r="D22" s="17"/>
      <c r="E22" s="17"/>
      <c r="F22" s="17"/>
      <c r="G22" s="17"/>
      <c r="H22" s="17"/>
      <c r="I22" s="67"/>
      <c r="J22" s="68"/>
      <c r="K22" s="68"/>
      <c r="L22" s="68"/>
      <c r="M22" s="69"/>
    </row>
    <row r="23" spans="1:89" ht="15" customHeight="1">
      <c r="A23" s="16"/>
      <c r="B23" s="17"/>
      <c r="C23" s="17"/>
      <c r="D23" s="17"/>
      <c r="E23" s="17"/>
      <c r="F23" s="17"/>
      <c r="G23" s="17"/>
      <c r="H23" s="17"/>
      <c r="I23" s="67"/>
      <c r="J23" s="68"/>
      <c r="K23" s="68"/>
      <c r="L23" s="68"/>
      <c r="M23" s="69"/>
    </row>
    <row r="24" spans="1:89" ht="15" customHeight="1">
      <c r="A24" s="16"/>
      <c r="B24" s="17"/>
      <c r="C24" s="17"/>
      <c r="D24" s="17"/>
      <c r="E24" s="17"/>
      <c r="F24" s="17"/>
      <c r="G24" s="17"/>
      <c r="H24" s="17"/>
      <c r="I24" s="67"/>
      <c r="J24" s="68"/>
      <c r="K24" s="68"/>
      <c r="L24" s="68"/>
      <c r="M24" s="69"/>
    </row>
    <row r="25" spans="1:89" ht="15" customHeight="1">
      <c r="A25" s="18"/>
      <c r="B25" s="19"/>
      <c r="C25" s="19"/>
      <c r="D25" s="19"/>
      <c r="E25" s="19"/>
      <c r="F25" s="19"/>
      <c r="G25" s="19"/>
      <c r="H25" s="19"/>
      <c r="I25" s="70"/>
      <c r="J25" s="71"/>
      <c r="K25" s="71"/>
      <c r="L25" s="71"/>
      <c r="M25" s="72"/>
    </row>
  </sheetData>
  <mergeCells count="36">
    <mergeCell ref="D18:J18"/>
    <mergeCell ref="J7:M7"/>
    <mergeCell ref="C7:I7"/>
    <mergeCell ref="J8:M8"/>
    <mergeCell ref="C8:I8"/>
    <mergeCell ref="B10:D10"/>
    <mergeCell ref="K13:M13"/>
    <mergeCell ref="A16:C16"/>
    <mergeCell ref="D16:M16"/>
    <mergeCell ref="B11:D12"/>
    <mergeCell ref="A11:A12"/>
    <mergeCell ref="E11:E12"/>
    <mergeCell ref="F11:F12"/>
    <mergeCell ref="G11:G12"/>
    <mergeCell ref="H11:H12"/>
    <mergeCell ref="K11:K12"/>
    <mergeCell ref="M11:M12"/>
    <mergeCell ref="J11:J12"/>
    <mergeCell ref="I11:I12"/>
    <mergeCell ref="K14:M14"/>
    <mergeCell ref="A2:M3"/>
    <mergeCell ref="A6:B6"/>
    <mergeCell ref="A7:B7"/>
    <mergeCell ref="A8:B8"/>
    <mergeCell ref="J6:M6"/>
    <mergeCell ref="C6:I6"/>
    <mergeCell ref="A21:H25"/>
    <mergeCell ref="A19:M19"/>
    <mergeCell ref="A20:M20"/>
    <mergeCell ref="A18:C18"/>
    <mergeCell ref="K18:M18"/>
    <mergeCell ref="A17:M17"/>
    <mergeCell ref="A15:M15"/>
    <mergeCell ref="A13:J13"/>
    <mergeCell ref="A14:J14"/>
    <mergeCell ref="I21:M25"/>
  </mergeCell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768C17B6-6E69-4AE3-B2B0-30C4D99FCE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dcterms:created xsi:type="dcterms:W3CDTF">2014-12-15T12:59:31Z</dcterms:created>
  <dcterms:modified xsi:type="dcterms:W3CDTF">2023-12-01T12:52:15Z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