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002"/>
  <workbookPr/>
  <mc:AlternateContent xmlns:mc="http://schemas.openxmlformats.org/markup-compatibility/2006">
    <mc:Choice Requires="x15">
      <x15ac:absPath xmlns:x15ac="http://schemas.microsoft.com/office/spreadsheetml/2010/11/ac" url="C:\Users\dlynn\Desktop\"/>
    </mc:Choice>
  </mc:AlternateContent>
  <xr:revisionPtr revIDLastSave="455" documentId="8_{234EC04C-62B1-4DA2-ADA3-6907629F844F}" xr6:coauthVersionLast="47" xr6:coauthVersionMax="47" xr10:uidLastSave="{011B8887-CA02-4913-831C-F9EDFEAA5F7D}"/>
  <bookViews>
    <workbookView xWindow="-120" yWindow="-120" windowWidth="29040" windowHeight="15840" xr2:uid="{00000000-000D-0000-FFFF-FFFF00000000}"/>
  </bookViews>
  <sheets>
    <sheet name="Proceso Núm. ENJ-CM-2023-210" sheetId="5" r:id="rId1"/>
  </sheets>
  <definedNames>
    <definedName name="_xlnm.Print_Titles" localSheetId="0">'Proceso Núm. ENJ-CM-2023-210'!$1:$10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9" i="5" l="1"/>
  <c r="L16" i="5"/>
  <c r="L15" i="5"/>
  <c r="L14" i="5"/>
  <c r="M11" i="5"/>
  <c r="J11" i="5"/>
  <c r="L11" i="5"/>
  <c r="K11" i="5" l="1"/>
</calcChain>
</file>

<file path=xl/sharedStrings.xml><?xml version="1.0" encoding="utf-8"?>
<sst xmlns="http://schemas.openxmlformats.org/spreadsheetml/2006/main" count="31" uniqueCount="31">
  <si>
    <t>OFERTA ECONÓMICA</t>
  </si>
  <si>
    <t>Título del Proceso:</t>
  </si>
  <si>
    <t>Solicitud de contratación de una agencia que ofrezca los servicios de alquiler de espacios en un hotel, en el Distrito Nacional, que incluya alimentos y bebidas. Con un mínimo de experiencia de 2 años en el servicio solicitado.</t>
  </si>
  <si>
    <t>No. Expediente:</t>
  </si>
  <si>
    <t>ENJ-CM-2023-210</t>
  </si>
  <si>
    <t>Nombre del Oferente:</t>
  </si>
  <si>
    <t>RNC/Cédula:</t>
  </si>
  <si>
    <t>Fecha:</t>
  </si>
  <si>
    <t>RPE:</t>
  </si>
  <si>
    <t>Ítem                     No.</t>
  </si>
  <si>
    <t xml:space="preserve">Descripción del Bien, Servicio y Obra </t>
  </si>
  <si>
    <t>Marca y Modelo</t>
  </si>
  <si>
    <t>Unidad de Medida</t>
  </si>
  <si>
    <t>Cantidad</t>
  </si>
  <si>
    <t>Precio Unitario</t>
  </si>
  <si>
    <t>ITBIS %</t>
  </si>
  <si>
    <t>ITBIS RD$</t>
  </si>
  <si>
    <t>Precio Unitario Final</t>
  </si>
  <si>
    <t>Precio Total</t>
  </si>
  <si>
    <t>Día 1: De 5:00 p.m. a 9:00 p.m.
Salón:
Con capacidad mínima para 100 personas.
Organización del salón para la conferencia: tipo auditorio.
• Tarima
• Aire acondicionado
• Conexión a internet inalámbrico de un mínimo de 24 MB.
• Mesa rectangular para registro (para 3 personas), con disponibilidad de conexión eléctrica para 3 Laptops.
• Mesa rectangular para equipo técnico (para 6 personas), con disponibilidad de conexión eléctrica para 6 Laptops.
Espacio para el cóctel:
• Al aire libre
• Contiguo al salón de la conferencia
• Organización: con mesas tipo cóctel con sus centros de mesa
• Brindis AyB (bocadillos y bebidas tipo cóctel)
• Personal para bandejeo del brindis
Otros requerimientos:
• Debe garantizarse parqueo para todos los participantes sin costo adicional y/o valet parking.
• Asistencia del personal de evento permanente desde el inicio hasta el final de la actividad.
• Disponibilidad del salón para fines de montaje desde la mañana del día del evento.
Día 2: De 8:00 a.m. a 5:00 p.m.
Salón:
• Capacidad para 100 personas.
• Tarima.
• Aire acondicionado.
• Conexión a internet inalámbrico de un mínimo de 24 MB.
• Mesa rectangular para registro, ubicada para la entrada al salón con (5) sillas con su mantel y bambalina con conexión eléctrica para 5 computadoras.
• Mesa rectangular en el salón con (6) sillas con su mantel para el equipo técnico con conexión eléctrica para 6 computadoras.
• Organización: plenaria con 14 mesas redondas con montaje de cada una con 8 sillas, centros de mesa y mantel.
Estación líquida permanente:
Dispensadores de agua, café, chocolate y té; azúcar crema, azúcar blanca y edulcorante; cremora, leche entera, leche descremada, leche sin lactosa, leche de almendras y cocoa, colocadas dentro del salón de conferencia en (3) mesas corridas. Para 100 personas.
Almuerzo:
Almuerzo tipo buffet con postre y bebidas (refrescos y jugos diferentes sabores), para 100 personas.
Refrigerio:
Coffee break matutino y vespertino (4 opciones), para 100 personas.
Otros requerimientos:
• Debe garantizarse parqueo para todos los participantes sin costo adicional y/o valet parking.
• Asistencia del personal de evento permanente desde el inicio hasta el final de la actividad.
• Disponibilidad del salón para fines de montaje desde día previo al evento.</t>
  </si>
  <si>
    <t>N/A</t>
  </si>
  <si>
    <t>Unidad</t>
  </si>
  <si>
    <t>SUB TOTAL</t>
  </si>
  <si>
    <t>TOTAL ITBIS</t>
  </si>
  <si>
    <t xml:space="preserve">TOTAL </t>
  </si>
  <si>
    <t>Condición de pago:</t>
  </si>
  <si>
    <t>Tiempo de entrega: Fechas y horas de la actividad (sujeto a confirmación): Día 1: miércoles 8 de noviembre: de 5:00 p.m. a 9:00 p.m. Día 2: jueves 9 de noviembre: de 8:00 a.m. a 5:00 p.m.</t>
  </si>
  <si>
    <t>VALOR DE LA OFERTA EN LETRAS 
(DEBE CONTENER LOS IMPUESTOS INCLUIDOS)</t>
  </si>
  <si>
    <t>VALOR DE LA OFERTA EN 
NÚMEROS EN RD$</t>
  </si>
  <si>
    <t>Nombre del representante legal y fecha</t>
  </si>
  <si>
    <t>Firma y Sello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</si>
</sst>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&quot;$&quot;* #,##0.00_);_(&quot;$&quot;* \(#,##0.00\);_(&quot;$&quot;* &quot;-&quot;??_);_(@_)"/>
    <numFmt numFmtId="165" formatCode="_(&quot;RD$&quot;* #,##0.00_);_(&quot;RD$&quot;* \(#,##0.00\);_(&quot;RD$&quot;* &quot;-&quot;??_);_(@_)"/>
  </numFmts>
  <fonts count="1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 Light"/>
      <family val="2"/>
    </font>
    <font>
      <sz val="10"/>
      <color theme="1"/>
      <name val="Calibri"/>
      <family val="2"/>
      <scheme val="minor"/>
    </font>
    <font>
      <b/>
      <sz val="11"/>
      <color theme="1"/>
      <name val="Times New Roman"/>
      <family val="1"/>
    </font>
    <font>
      <b/>
      <sz val="22"/>
      <color theme="1"/>
      <name val="Times New Roman"/>
      <family val="1"/>
    </font>
    <font>
      <sz val="8"/>
      <color theme="1"/>
      <name val="Times New Roman"/>
      <family val="1"/>
    </font>
    <font>
      <b/>
      <sz val="22"/>
      <color theme="1"/>
      <name val="Montserrat"/>
    </font>
    <font>
      <b/>
      <sz val="11"/>
      <color theme="1"/>
      <name val="Montserrat"/>
    </font>
    <font>
      <sz val="11"/>
      <color theme="1"/>
      <name val="Montserrat"/>
    </font>
    <font>
      <b/>
      <sz val="10"/>
      <color theme="1"/>
      <name val="Montserrat"/>
    </font>
    <font>
      <sz val="14"/>
      <color theme="1"/>
      <name val="Montserrat"/>
    </font>
    <font>
      <b/>
      <sz val="12"/>
      <color theme="1"/>
      <name val="Montserrat"/>
    </font>
    <font>
      <b/>
      <sz val="14"/>
      <color theme="1"/>
      <name val="Montserrat"/>
    </font>
    <font>
      <b/>
      <sz val="16"/>
      <color theme="1"/>
      <name val="Montserrat"/>
    </font>
    <font>
      <b/>
      <sz val="16"/>
      <color rgb="FF000000"/>
      <name val="Montserrat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39997558519241921"/>
        <bgColor rgb="FF000000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77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0" xfId="0" applyFont="1"/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top"/>
    </xf>
    <xf numFmtId="0" fontId="4" fillId="0" borderId="0" xfId="0" applyFont="1" applyAlignment="1">
      <alignment horizontal="center" vertical="center"/>
    </xf>
    <xf numFmtId="0" fontId="8" fillId="3" borderId="3" xfId="0" applyFont="1" applyFill="1" applyBorder="1" applyAlignment="1">
      <alignment vertical="top"/>
    </xf>
    <xf numFmtId="0" fontId="8" fillId="3" borderId="1" xfId="0" applyFont="1" applyFill="1" applyBorder="1" applyAlignment="1">
      <alignment vertical="top"/>
    </xf>
    <xf numFmtId="0" fontId="8" fillId="3" borderId="6" xfId="0" applyFont="1" applyFill="1" applyBorder="1" applyAlignment="1">
      <alignment vertical="top"/>
    </xf>
    <xf numFmtId="0" fontId="8" fillId="4" borderId="10" xfId="0" applyFont="1" applyFill="1" applyBorder="1" applyAlignment="1">
      <alignment horizontal="right" vertical="center"/>
    </xf>
    <xf numFmtId="0" fontId="8" fillId="4" borderId="16" xfId="0" applyFont="1" applyFill="1" applyBorder="1" applyAlignment="1">
      <alignment horizontal="right" vertical="center"/>
    </xf>
    <xf numFmtId="0" fontId="8" fillId="5" borderId="11" xfId="0" applyFont="1" applyFill="1" applyBorder="1" applyAlignment="1">
      <alignment horizontal="center" vertical="center" wrapText="1"/>
    </xf>
    <xf numFmtId="0" fontId="8" fillId="5" borderId="12" xfId="0" applyFont="1" applyFill="1" applyBorder="1" applyAlignment="1">
      <alignment horizontal="center" vertical="center" wrapText="1"/>
    </xf>
    <xf numFmtId="0" fontId="10" fillId="5" borderId="18" xfId="0" applyFont="1" applyFill="1" applyBorder="1" applyAlignment="1">
      <alignment vertical="center" wrapText="1"/>
    </xf>
    <xf numFmtId="0" fontId="8" fillId="5" borderId="19" xfId="0" applyFont="1" applyFill="1" applyBorder="1" applyAlignment="1">
      <alignment horizontal="right" vertical="center"/>
    </xf>
    <xf numFmtId="0" fontId="8" fillId="5" borderId="20" xfId="0" applyFont="1" applyFill="1" applyBorder="1" applyAlignment="1">
      <alignment horizontal="right" vertical="center"/>
    </xf>
    <xf numFmtId="0" fontId="8" fillId="5" borderId="21" xfId="0" applyFont="1" applyFill="1" applyBorder="1" applyAlignment="1">
      <alignment horizontal="right" vertical="center"/>
    </xf>
    <xf numFmtId="0" fontId="8" fillId="4" borderId="22" xfId="0" applyFont="1" applyFill="1" applyBorder="1" applyAlignment="1">
      <alignment horizontal="right" vertical="center"/>
    </xf>
    <xf numFmtId="165" fontId="9" fillId="5" borderId="0" xfId="0" applyNumberFormat="1" applyFont="1" applyFill="1" applyAlignment="1">
      <alignment vertical="center"/>
    </xf>
    <xf numFmtId="165" fontId="9" fillId="5" borderId="24" xfId="0" applyNumberFormat="1" applyFont="1" applyFill="1" applyBorder="1" applyAlignment="1">
      <alignment vertical="center"/>
    </xf>
    <xf numFmtId="0" fontId="8" fillId="5" borderId="12" xfId="0" applyFont="1" applyFill="1" applyBorder="1" applyAlignment="1">
      <alignment horizontal="center" vertical="center" wrapText="1"/>
    </xf>
    <xf numFmtId="0" fontId="9" fillId="5" borderId="18" xfId="0" applyFont="1" applyFill="1" applyBorder="1" applyAlignment="1">
      <alignment horizontal="center" vertical="center"/>
    </xf>
    <xf numFmtId="0" fontId="9" fillId="2" borderId="18" xfId="0" applyFont="1" applyFill="1" applyBorder="1" applyAlignment="1" applyProtection="1">
      <alignment horizontal="center" vertical="center" wrapText="1"/>
      <protection locked="0"/>
    </xf>
    <xf numFmtId="0" fontId="9" fillId="5" borderId="27" xfId="0" applyFont="1" applyFill="1" applyBorder="1" applyAlignment="1">
      <alignment horizontal="center" vertical="center"/>
    </xf>
    <xf numFmtId="0" fontId="8" fillId="5" borderId="13" xfId="0" applyFont="1" applyFill="1" applyBorder="1" applyAlignment="1">
      <alignment horizontal="center" vertical="center"/>
    </xf>
    <xf numFmtId="0" fontId="8" fillId="5" borderId="14" xfId="0" applyFont="1" applyFill="1" applyBorder="1" applyAlignment="1">
      <alignment horizontal="center" vertical="center"/>
    </xf>
    <xf numFmtId="0" fontId="10" fillId="5" borderId="18" xfId="0" applyFont="1" applyFill="1" applyBorder="1" applyAlignment="1">
      <alignment horizontal="center" vertical="center" wrapText="1"/>
    </xf>
    <xf numFmtId="0" fontId="10" fillId="2" borderId="18" xfId="0" applyFont="1" applyFill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165" fontId="9" fillId="5" borderId="15" xfId="0" applyNumberFormat="1" applyFont="1" applyFill="1" applyBorder="1" applyAlignment="1">
      <alignment horizontal="left" vertical="center"/>
    </xf>
    <xf numFmtId="165" fontId="9" fillId="5" borderId="14" xfId="0" applyNumberFormat="1" applyFont="1" applyFill="1" applyBorder="1" applyAlignment="1">
      <alignment horizontal="left" vertical="center"/>
    </xf>
    <xf numFmtId="165" fontId="9" fillId="2" borderId="27" xfId="0" applyNumberFormat="1" applyFont="1" applyFill="1" applyBorder="1" applyAlignment="1" applyProtection="1">
      <alignment horizontal="center" vertical="center"/>
      <protection locked="0"/>
    </xf>
    <xf numFmtId="9" fontId="9" fillId="2" borderId="27" xfId="0" applyNumberFormat="1" applyFont="1" applyFill="1" applyBorder="1" applyAlignment="1" applyProtection="1">
      <alignment horizontal="center" vertical="center"/>
      <protection locked="0"/>
    </xf>
    <xf numFmtId="165" fontId="9" fillId="5" borderId="27" xfId="0" applyNumberFormat="1" applyFont="1" applyFill="1" applyBorder="1" applyAlignment="1">
      <alignment horizontal="center" vertical="center"/>
    </xf>
    <xf numFmtId="165" fontId="9" fillId="5" borderId="26" xfId="0" applyNumberFormat="1" applyFont="1" applyFill="1" applyBorder="1" applyAlignment="1">
      <alignment horizontal="center" vertical="center"/>
    </xf>
    <xf numFmtId="165" fontId="9" fillId="5" borderId="18" xfId="0" applyNumberFormat="1" applyFont="1" applyFill="1" applyBorder="1" applyAlignment="1">
      <alignment horizontal="center" vertical="center"/>
    </xf>
    <xf numFmtId="0" fontId="11" fillId="0" borderId="3" xfId="0" applyFont="1" applyBorder="1" applyAlignment="1">
      <alignment horizontal="center" wrapText="1"/>
    </xf>
    <xf numFmtId="0" fontId="11" fillId="0" borderId="1" xfId="0" applyFont="1" applyBorder="1" applyAlignment="1">
      <alignment horizontal="center" wrapText="1"/>
    </xf>
    <xf numFmtId="0" fontId="11" fillId="0" borderId="6" xfId="0" applyFont="1" applyBorder="1" applyAlignment="1">
      <alignment horizontal="center" wrapText="1"/>
    </xf>
    <xf numFmtId="0" fontId="11" fillId="0" borderId="2" xfId="0" applyFont="1" applyBorder="1" applyAlignment="1" applyProtection="1">
      <alignment horizontal="center" wrapText="1"/>
      <protection locked="0"/>
    </xf>
    <xf numFmtId="0" fontId="11" fillId="0" borderId="3" xfId="0" applyFont="1" applyBorder="1" applyAlignment="1" applyProtection="1">
      <alignment horizontal="center" wrapText="1"/>
      <protection locked="0"/>
    </xf>
    <xf numFmtId="0" fontId="11" fillId="0" borderId="4" xfId="0" applyFont="1" applyBorder="1" applyAlignment="1" applyProtection="1">
      <alignment horizontal="center" wrapText="1"/>
      <protection locked="0"/>
    </xf>
    <xf numFmtId="0" fontId="11" fillId="0" borderId="1" xfId="0" applyFont="1" applyBorder="1" applyAlignment="1" applyProtection="1">
      <alignment horizontal="center" wrapText="1"/>
      <protection locked="0"/>
    </xf>
    <xf numFmtId="0" fontId="11" fillId="0" borderId="5" xfId="0" applyFont="1" applyBorder="1" applyAlignment="1" applyProtection="1">
      <alignment horizontal="center" wrapText="1"/>
      <protection locked="0"/>
    </xf>
    <xf numFmtId="0" fontId="11" fillId="0" borderId="6" xfId="0" applyFont="1" applyBorder="1" applyAlignment="1" applyProtection="1">
      <alignment horizontal="center" wrapText="1"/>
      <protection locked="0"/>
    </xf>
    <xf numFmtId="165" fontId="9" fillId="5" borderId="10" xfId="0" applyNumberFormat="1" applyFont="1" applyFill="1" applyBorder="1" applyAlignment="1">
      <alignment horizontal="center" vertical="center"/>
    </xf>
    <xf numFmtId="165" fontId="9" fillId="5" borderId="16" xfId="0" applyNumberFormat="1" applyFont="1" applyFill="1" applyBorder="1" applyAlignment="1">
      <alignment horizontal="center" vertical="center"/>
    </xf>
    <xf numFmtId="0" fontId="8" fillId="5" borderId="19" xfId="0" applyFont="1" applyFill="1" applyBorder="1" applyAlignment="1">
      <alignment horizontal="right" vertical="center"/>
    </xf>
    <xf numFmtId="0" fontId="8" fillId="5" borderId="20" xfId="0" applyFont="1" applyFill="1" applyBorder="1" applyAlignment="1">
      <alignment horizontal="right" vertical="center"/>
    </xf>
    <xf numFmtId="0" fontId="8" fillId="5" borderId="21" xfId="0" applyFont="1" applyFill="1" applyBorder="1" applyAlignment="1">
      <alignment horizontal="right" vertical="center"/>
    </xf>
    <xf numFmtId="0" fontId="8" fillId="5" borderId="17" xfId="0" applyFont="1" applyFill="1" applyBorder="1" applyAlignment="1">
      <alignment horizontal="right" vertical="center"/>
    </xf>
    <xf numFmtId="0" fontId="8" fillId="5" borderId="13" xfId="0" applyFont="1" applyFill="1" applyBorder="1" applyAlignment="1">
      <alignment horizontal="right" vertical="center"/>
    </xf>
    <xf numFmtId="0" fontId="8" fillId="5" borderId="14" xfId="0" applyFont="1" applyFill="1" applyBorder="1" applyAlignment="1">
      <alignment horizontal="right" vertical="center"/>
    </xf>
    <xf numFmtId="0" fontId="13" fillId="5" borderId="10" xfId="0" applyFont="1" applyFill="1" applyBorder="1" applyAlignment="1">
      <alignment horizontal="left" vertical="center" wrapText="1"/>
    </xf>
    <xf numFmtId="0" fontId="13" fillId="5" borderId="10" xfId="0" applyFont="1" applyFill="1" applyBorder="1" applyAlignment="1">
      <alignment horizontal="left" vertical="center"/>
    </xf>
    <xf numFmtId="0" fontId="9" fillId="0" borderId="0" xfId="0" applyFont="1" applyAlignment="1" applyProtection="1">
      <alignment horizontal="center" vertical="center"/>
      <protection locked="0"/>
    </xf>
    <xf numFmtId="165" fontId="10" fillId="5" borderId="18" xfId="0" applyNumberFormat="1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9" fillId="0" borderId="1" xfId="0" applyFont="1" applyBorder="1" applyAlignment="1" applyProtection="1">
      <alignment horizontal="center" vertical="center" wrapText="1"/>
      <protection locked="0"/>
    </xf>
    <xf numFmtId="0" fontId="9" fillId="0" borderId="6" xfId="0" applyFont="1" applyBorder="1" applyAlignment="1" applyProtection="1">
      <alignment horizontal="center" vertical="center"/>
      <protection locked="0"/>
    </xf>
    <xf numFmtId="0" fontId="12" fillId="5" borderId="2" xfId="0" applyFont="1" applyFill="1" applyBorder="1" applyAlignment="1">
      <alignment horizontal="left" vertical="center"/>
    </xf>
    <xf numFmtId="0" fontId="12" fillId="5" borderId="3" xfId="0" applyFont="1" applyFill="1" applyBorder="1" applyAlignment="1">
      <alignment horizontal="left" vertical="center"/>
    </xf>
    <xf numFmtId="0" fontId="8" fillId="5" borderId="1" xfId="0" applyFont="1" applyFill="1" applyBorder="1" applyAlignment="1">
      <alignment horizontal="left" vertical="center"/>
    </xf>
    <xf numFmtId="0" fontId="8" fillId="5" borderId="6" xfId="0" applyFont="1" applyFill="1" applyBorder="1" applyAlignment="1">
      <alignment horizontal="left" vertical="center"/>
    </xf>
    <xf numFmtId="0" fontId="8" fillId="5" borderId="4" xfId="0" applyFont="1" applyFill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12" fillId="5" borderId="5" xfId="0" applyFont="1" applyFill="1" applyBorder="1" applyAlignment="1">
      <alignment horizontal="left" vertical="center"/>
    </xf>
    <xf numFmtId="0" fontId="12" fillId="5" borderId="6" xfId="0" applyFont="1" applyFill="1" applyBorder="1" applyAlignment="1">
      <alignment horizontal="left" vertical="center"/>
    </xf>
    <xf numFmtId="0" fontId="9" fillId="0" borderId="1" xfId="0" applyFont="1" applyBorder="1" applyAlignment="1" applyProtection="1">
      <alignment horizontal="center" vertical="center"/>
      <protection locked="0"/>
    </xf>
    <xf numFmtId="0" fontId="12" fillId="5" borderId="23" xfId="0" quotePrefix="1" applyFont="1" applyFill="1" applyBorder="1" applyAlignment="1">
      <alignment horizontal="left" vertical="top" wrapText="1"/>
    </xf>
    <xf numFmtId="0" fontId="12" fillId="5" borderId="25" xfId="0" quotePrefix="1" applyFont="1" applyFill="1" applyBorder="1" applyAlignment="1">
      <alignment horizontal="left" vertical="top" wrapText="1"/>
    </xf>
    <xf numFmtId="0" fontId="12" fillId="5" borderId="0" xfId="0" quotePrefix="1" applyFont="1" applyFill="1" applyBorder="1" applyAlignment="1">
      <alignment horizontal="left" vertical="top" wrapText="1"/>
    </xf>
    <xf numFmtId="0" fontId="15" fillId="6" borderId="7" xfId="0" applyFont="1" applyFill="1" applyBorder="1" applyAlignment="1">
      <alignment horizontal="left" vertical="center" wrapText="1"/>
    </xf>
    <xf numFmtId="0" fontId="15" fillId="6" borderId="8" xfId="0" applyFont="1" applyFill="1" applyBorder="1" applyAlignment="1">
      <alignment horizontal="left" vertical="center" wrapText="1"/>
    </xf>
    <xf numFmtId="0" fontId="15" fillId="6" borderId="9" xfId="0" applyFont="1" applyFill="1" applyBorder="1" applyAlignment="1">
      <alignment horizontal="left" vertical="center" wrapText="1"/>
    </xf>
    <xf numFmtId="0" fontId="14" fillId="5" borderId="3" xfId="0" applyFont="1" applyFill="1" applyBorder="1" applyAlignment="1" applyProtection="1">
      <alignment horizontal="center" vertical="center"/>
      <protection locked="0"/>
    </xf>
  </cellXfs>
  <cellStyles count="2">
    <cellStyle name="Currency 2" xfId="1" xr:uid="{00000000-0005-0000-0000-000000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142875</xdr:rowOff>
    </xdr:from>
    <xdr:to>
      <xdr:col>3</xdr:col>
      <xdr:colOff>971550</xdr:colOff>
      <xdr:row>4</xdr:row>
      <xdr:rowOff>171450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51A3EA1-E77B-A5A1-3B46-B2E891498A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42875"/>
          <a:ext cx="3381375" cy="14668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6"/>
  <sheetViews>
    <sheetView tabSelected="1" zoomScale="80" zoomScaleNormal="80" zoomScaleSheetLayoutView="100" workbookViewId="0">
      <selection activeCell="L6" sqref="L6:M6"/>
    </sheetView>
  </sheetViews>
  <sheetFormatPr defaultColWidth="11.42578125" defaultRowHeight="15"/>
  <cols>
    <col min="1" max="1" width="6.42578125" customWidth="1"/>
    <col min="2" max="2" width="17.85546875" customWidth="1"/>
    <col min="3" max="3" width="12.7109375" customWidth="1"/>
    <col min="4" max="4" width="81.85546875" customWidth="1"/>
    <col min="5" max="5" width="35.140625" customWidth="1"/>
    <col min="6" max="6" width="11.42578125" bestFit="1" customWidth="1"/>
    <col min="7" max="7" width="14" customWidth="1"/>
    <col min="8" max="8" width="25.7109375" customWidth="1"/>
    <col min="9" max="9" width="9.5703125" customWidth="1"/>
    <col min="10" max="10" width="25.7109375" customWidth="1"/>
    <col min="11" max="11" width="11.5703125" hidden="1" customWidth="1"/>
    <col min="12" max="12" width="25.7109375" customWidth="1"/>
    <col min="13" max="13" width="32.140625" customWidth="1"/>
    <col min="14" max="14" width="6" customWidth="1"/>
  </cols>
  <sheetData>
    <row r="1" spans="1:13" ht="45" customHeight="1"/>
    <row r="2" spans="1:13" ht="18.95" customHeight="1">
      <c r="A2" s="58" t="s">
        <v>0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</row>
    <row r="3" spans="1:13" ht="30.75" customHeight="1">
      <c r="A3" s="58"/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</row>
    <row r="4" spans="1:13" ht="18.75" customHeight="1">
      <c r="A4" s="66"/>
      <c r="B4" s="66"/>
      <c r="C4" s="66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3" ht="18.75" customHeight="1">
      <c r="A5" s="1"/>
      <c r="D5" s="1"/>
      <c r="E5" s="1"/>
      <c r="F5" s="1"/>
      <c r="G5" s="1"/>
      <c r="H5" s="1"/>
      <c r="I5" s="1"/>
      <c r="J5" s="1"/>
      <c r="K5" s="1"/>
      <c r="L5" s="1"/>
      <c r="M5" s="1"/>
    </row>
    <row r="6" spans="1:13" ht="102" customHeight="1">
      <c r="A6" s="61" t="s">
        <v>1</v>
      </c>
      <c r="B6" s="62"/>
      <c r="C6" s="73" t="s">
        <v>2</v>
      </c>
      <c r="D6" s="74"/>
      <c r="E6" s="74"/>
      <c r="F6" s="74"/>
      <c r="G6" s="74"/>
      <c r="H6" s="75"/>
      <c r="I6" s="62" t="s">
        <v>3</v>
      </c>
      <c r="J6" s="62"/>
      <c r="K6" s="6"/>
      <c r="L6" s="76" t="s">
        <v>4</v>
      </c>
      <c r="M6" s="76"/>
    </row>
    <row r="7" spans="1:13" ht="45" customHeight="1">
      <c r="A7" s="65" t="s">
        <v>5</v>
      </c>
      <c r="B7" s="63"/>
      <c r="C7" s="59"/>
      <c r="D7" s="59"/>
      <c r="E7" s="59"/>
      <c r="F7" s="59"/>
      <c r="G7" s="59"/>
      <c r="H7" s="59"/>
      <c r="I7" s="63" t="s">
        <v>6</v>
      </c>
      <c r="J7" s="63"/>
      <c r="K7" s="7"/>
      <c r="L7" s="69"/>
      <c r="M7" s="69"/>
    </row>
    <row r="8" spans="1:13" ht="45" customHeight="1">
      <c r="A8" s="67" t="s">
        <v>7</v>
      </c>
      <c r="B8" s="68"/>
      <c r="C8" s="60"/>
      <c r="D8" s="60"/>
      <c r="E8" s="60"/>
      <c r="F8" s="60"/>
      <c r="G8" s="60"/>
      <c r="H8" s="60"/>
      <c r="I8" s="64" t="s">
        <v>8</v>
      </c>
      <c r="J8" s="64"/>
      <c r="K8" s="8"/>
      <c r="L8" s="60"/>
      <c r="M8" s="60"/>
    </row>
    <row r="9" spans="1:13" ht="6" customHeight="1">
      <c r="A9" s="4"/>
      <c r="B9" s="4"/>
      <c r="C9" s="4"/>
      <c r="D9" s="4"/>
      <c r="E9" s="4"/>
      <c r="F9" s="5"/>
      <c r="G9" s="5"/>
      <c r="H9" s="5"/>
      <c r="I9" s="5"/>
      <c r="J9" s="5"/>
      <c r="K9" s="5"/>
      <c r="L9" s="5"/>
      <c r="M9" s="5"/>
    </row>
    <row r="10" spans="1:13" ht="50.25" customHeight="1">
      <c r="A10" s="11" t="s">
        <v>9</v>
      </c>
      <c r="B10" s="20" t="s">
        <v>10</v>
      </c>
      <c r="C10" s="20"/>
      <c r="D10" s="20"/>
      <c r="E10" s="12" t="s">
        <v>11</v>
      </c>
      <c r="F10" s="12" t="s">
        <v>12</v>
      </c>
      <c r="G10" s="12" t="s">
        <v>13</v>
      </c>
      <c r="H10" s="12" t="s">
        <v>14</v>
      </c>
      <c r="I10" s="12" t="s">
        <v>15</v>
      </c>
      <c r="J10" s="12" t="s">
        <v>16</v>
      </c>
      <c r="K10" s="12"/>
      <c r="L10" s="12" t="s">
        <v>17</v>
      </c>
      <c r="M10" s="12" t="s">
        <v>18</v>
      </c>
    </row>
    <row r="11" spans="1:13" ht="372.75" customHeight="1">
      <c r="A11" s="21">
        <v>1</v>
      </c>
      <c r="B11" s="70" t="s">
        <v>19</v>
      </c>
      <c r="C11" s="70"/>
      <c r="D11" s="70"/>
      <c r="E11" s="22" t="s">
        <v>20</v>
      </c>
      <c r="F11" s="23" t="s">
        <v>21</v>
      </c>
      <c r="G11" s="23"/>
      <c r="H11" s="32">
        <v>0</v>
      </c>
      <c r="I11" s="33">
        <v>0.18</v>
      </c>
      <c r="J11" s="34">
        <f>SUM(L11*I11)</f>
        <v>0</v>
      </c>
      <c r="K11" s="19">
        <f>G11*J11</f>
        <v>0</v>
      </c>
      <c r="L11" s="35">
        <f>H11</f>
        <v>0</v>
      </c>
      <c r="M11" s="36">
        <f>G11*H11</f>
        <v>0</v>
      </c>
    </row>
    <row r="12" spans="1:13" ht="408" customHeight="1">
      <c r="A12" s="21"/>
      <c r="B12" s="72"/>
      <c r="C12" s="72"/>
      <c r="D12" s="72"/>
      <c r="E12" s="22"/>
      <c r="F12" s="23"/>
      <c r="G12" s="23"/>
      <c r="H12" s="32"/>
      <c r="I12" s="33"/>
      <c r="J12" s="34"/>
      <c r="K12" s="19"/>
      <c r="L12" s="35"/>
      <c r="M12" s="36"/>
    </row>
    <row r="13" spans="1:13" ht="393" customHeight="1">
      <c r="A13" s="21"/>
      <c r="B13" s="71"/>
      <c r="C13" s="71"/>
      <c r="D13" s="71"/>
      <c r="E13" s="22"/>
      <c r="F13" s="23"/>
      <c r="G13" s="23"/>
      <c r="H13" s="32"/>
      <c r="I13" s="33"/>
      <c r="J13" s="34"/>
      <c r="K13" s="18"/>
      <c r="L13" s="35"/>
      <c r="M13" s="36"/>
    </row>
    <row r="14" spans="1:13" ht="27.75" customHeight="1">
      <c r="A14" s="48" t="s">
        <v>22</v>
      </c>
      <c r="B14" s="49"/>
      <c r="C14" s="49"/>
      <c r="D14" s="49"/>
      <c r="E14" s="49"/>
      <c r="F14" s="49"/>
      <c r="G14" s="49"/>
      <c r="H14" s="49"/>
      <c r="I14" s="49"/>
      <c r="J14" s="50"/>
      <c r="K14" s="10"/>
      <c r="L14" s="47">
        <f>M11</f>
        <v>0</v>
      </c>
      <c r="M14" s="47"/>
    </row>
    <row r="15" spans="1:13" ht="27.75" customHeight="1">
      <c r="A15" s="14"/>
      <c r="B15" s="15"/>
      <c r="C15" s="15"/>
      <c r="D15" s="15"/>
      <c r="E15" s="15"/>
      <c r="F15" s="15"/>
      <c r="G15" s="15"/>
      <c r="H15" s="15"/>
      <c r="I15" s="15"/>
      <c r="J15" s="16" t="s">
        <v>23</v>
      </c>
      <c r="K15" s="17"/>
      <c r="L15" s="30">
        <f>L14*0.18</f>
        <v>0</v>
      </c>
      <c r="M15" s="31"/>
    </row>
    <row r="16" spans="1:13" ht="27.75" customHeight="1">
      <c r="A16" s="51" t="s">
        <v>24</v>
      </c>
      <c r="B16" s="52"/>
      <c r="C16" s="52"/>
      <c r="D16" s="52"/>
      <c r="E16" s="52"/>
      <c r="F16" s="52"/>
      <c r="G16" s="52"/>
      <c r="H16" s="52"/>
      <c r="I16" s="52"/>
      <c r="J16" s="53"/>
      <c r="K16" s="9"/>
      <c r="L16" s="46">
        <f>L14+L15</f>
        <v>0</v>
      </c>
      <c r="M16" s="46"/>
    </row>
    <row r="17" spans="1:13" ht="40.5" customHeight="1">
      <c r="A17" s="24" t="s">
        <v>25</v>
      </c>
      <c r="B17" s="24"/>
      <c r="C17" s="25"/>
      <c r="D17" s="28"/>
      <c r="E17" s="29"/>
      <c r="F17" s="29"/>
      <c r="G17" s="29"/>
      <c r="H17" s="29"/>
      <c r="I17" s="29"/>
      <c r="J17" s="29"/>
      <c r="K17" s="29"/>
      <c r="L17" s="29"/>
      <c r="M17" s="29"/>
    </row>
    <row r="18" spans="1:13" ht="70.5" customHeight="1">
      <c r="A18" s="54" t="s">
        <v>26</v>
      </c>
      <c r="B18" s="55"/>
      <c r="C18" s="55"/>
      <c r="D18" s="55"/>
      <c r="E18" s="55"/>
      <c r="F18" s="55"/>
      <c r="G18" s="55"/>
      <c r="H18" s="55"/>
      <c r="I18" s="55"/>
      <c r="J18" s="55"/>
      <c r="K18" s="55"/>
      <c r="L18" s="55"/>
      <c r="M18" s="55"/>
    </row>
    <row r="19" spans="1:13" s="2" customFormat="1" ht="69" customHeight="1">
      <c r="A19" s="26" t="s">
        <v>27</v>
      </c>
      <c r="B19" s="26"/>
      <c r="C19" s="26"/>
      <c r="D19" s="27"/>
      <c r="E19" s="27"/>
      <c r="F19" s="27"/>
      <c r="G19" s="27"/>
      <c r="H19" s="27"/>
      <c r="I19" s="26" t="s">
        <v>28</v>
      </c>
      <c r="J19" s="26"/>
      <c r="K19" s="13"/>
      <c r="L19" s="57">
        <f>L16</f>
        <v>0</v>
      </c>
      <c r="M19" s="57"/>
    </row>
    <row r="20" spans="1:13" ht="6" customHeight="1">
      <c r="A20" s="56"/>
      <c r="B20" s="56"/>
      <c r="C20" s="56"/>
      <c r="D20" s="56"/>
      <c r="E20" s="56"/>
      <c r="F20" s="56"/>
      <c r="G20" s="56"/>
      <c r="H20" s="56"/>
      <c r="I20" s="56"/>
      <c r="J20" s="56"/>
      <c r="K20" s="56"/>
      <c r="L20" s="56"/>
      <c r="M20" s="56"/>
    </row>
    <row r="21" spans="1:13" ht="6" customHeight="1">
      <c r="A21" s="56"/>
      <c r="B21" s="56"/>
      <c r="C21" s="56"/>
      <c r="D21" s="56"/>
      <c r="E21" s="56"/>
      <c r="F21" s="56"/>
      <c r="G21" s="56"/>
      <c r="H21" s="56"/>
      <c r="I21" s="56"/>
      <c r="J21" s="56"/>
      <c r="K21" s="56"/>
      <c r="L21" s="56"/>
      <c r="M21" s="56"/>
    </row>
    <row r="22" spans="1:13" ht="15" customHeight="1">
      <c r="A22" s="40" t="s">
        <v>29</v>
      </c>
      <c r="B22" s="41"/>
      <c r="C22" s="41"/>
      <c r="D22" s="41"/>
      <c r="E22" s="41"/>
      <c r="F22" s="41"/>
      <c r="G22" s="41"/>
      <c r="H22" s="41"/>
      <c r="I22" s="37" t="s">
        <v>30</v>
      </c>
      <c r="J22" s="37"/>
      <c r="K22" s="37"/>
      <c r="L22" s="37"/>
      <c r="M22" s="37"/>
    </row>
    <row r="23" spans="1:13" ht="15" customHeight="1">
      <c r="A23" s="42"/>
      <c r="B23" s="43"/>
      <c r="C23" s="43"/>
      <c r="D23" s="43"/>
      <c r="E23" s="43"/>
      <c r="F23" s="43"/>
      <c r="G23" s="43"/>
      <c r="H23" s="43"/>
      <c r="I23" s="38"/>
      <c r="J23" s="38"/>
      <c r="K23" s="38"/>
      <c r="L23" s="38"/>
      <c r="M23" s="38"/>
    </row>
    <row r="24" spans="1:13" ht="15" customHeight="1">
      <c r="A24" s="42"/>
      <c r="B24" s="43"/>
      <c r="C24" s="43"/>
      <c r="D24" s="43"/>
      <c r="E24" s="43"/>
      <c r="F24" s="43"/>
      <c r="G24" s="43"/>
      <c r="H24" s="43"/>
      <c r="I24" s="38"/>
      <c r="J24" s="38"/>
      <c r="K24" s="38"/>
      <c r="L24" s="38"/>
      <c r="M24" s="38"/>
    </row>
    <row r="25" spans="1:13" ht="15" customHeight="1">
      <c r="A25" s="42"/>
      <c r="B25" s="43"/>
      <c r="C25" s="43"/>
      <c r="D25" s="43"/>
      <c r="E25" s="43"/>
      <c r="F25" s="43"/>
      <c r="G25" s="43"/>
      <c r="H25" s="43"/>
      <c r="I25" s="38"/>
      <c r="J25" s="38"/>
      <c r="K25" s="38"/>
      <c r="L25" s="38"/>
      <c r="M25" s="38"/>
    </row>
    <row r="26" spans="1:13" ht="15" customHeight="1">
      <c r="A26" s="44"/>
      <c r="B26" s="45"/>
      <c r="C26" s="45"/>
      <c r="D26" s="45"/>
      <c r="E26" s="45"/>
      <c r="F26" s="45"/>
      <c r="G26" s="45"/>
      <c r="H26" s="45"/>
      <c r="I26" s="39"/>
      <c r="J26" s="39"/>
      <c r="K26" s="39"/>
      <c r="L26" s="39"/>
      <c r="M26" s="39"/>
    </row>
  </sheetData>
  <mergeCells count="41">
    <mergeCell ref="A2:M3"/>
    <mergeCell ref="C6:H6"/>
    <mergeCell ref="C7:H7"/>
    <mergeCell ref="C8:H8"/>
    <mergeCell ref="A6:B6"/>
    <mergeCell ref="I6:J6"/>
    <mergeCell ref="I7:J7"/>
    <mergeCell ref="I8:J8"/>
    <mergeCell ref="A7:B7"/>
    <mergeCell ref="A4:C4"/>
    <mergeCell ref="A8:B8"/>
    <mergeCell ref="L6:M6"/>
    <mergeCell ref="L7:M7"/>
    <mergeCell ref="L8:M8"/>
    <mergeCell ref="I22:M26"/>
    <mergeCell ref="A22:H26"/>
    <mergeCell ref="L16:M16"/>
    <mergeCell ref="L14:M14"/>
    <mergeCell ref="A14:J14"/>
    <mergeCell ref="A16:J16"/>
    <mergeCell ref="A18:M18"/>
    <mergeCell ref="A20:M20"/>
    <mergeCell ref="A21:M21"/>
    <mergeCell ref="L19:M19"/>
    <mergeCell ref="I19:J19"/>
    <mergeCell ref="G11:G13"/>
    <mergeCell ref="A17:C17"/>
    <mergeCell ref="A19:C19"/>
    <mergeCell ref="D19:H19"/>
    <mergeCell ref="D17:M17"/>
    <mergeCell ref="L15:M15"/>
    <mergeCell ref="H11:H13"/>
    <mergeCell ref="I11:I13"/>
    <mergeCell ref="J11:J13"/>
    <mergeCell ref="L11:L13"/>
    <mergeCell ref="M11:M13"/>
    <mergeCell ref="B10:D10"/>
    <mergeCell ref="B11:D13"/>
    <mergeCell ref="A11:A13"/>
    <mergeCell ref="E11:E13"/>
    <mergeCell ref="F11:F13"/>
  </mergeCells>
  <dataValidations count="1">
    <dataValidation type="decimal" allowBlank="1" showInputMessage="1" showErrorMessage="1" errorTitle="ALERTA" error="EN ESTA CELDA SOLO ES PERMITIDO DÍGITOS NUMÉRICOS" sqref="H11 I11" xr:uid="{00000000-0002-0000-0000-000000000000}">
      <formula1>0</formula1>
      <formula2>9999999.99</formula2>
    </dataValidation>
  </dataValidations>
  <printOptions horizontalCentered="1"/>
  <pageMargins left="0.39370078740157483" right="0.39370078740157483" top="0.39370078740157483" bottom="0.39370078740157483" header="0.31496062992125984" footer="0.31496062992125984"/>
  <pageSetup scale="44" fitToHeight="0" orientation="landscape" r:id="rId1"/>
  <headerFooter>
    <oddHeader>&amp;R&amp;"times ,Negrita"&amp;14&amp;P de &amp;N</oddHeader>
  </headerFooter>
  <colBreaks count="1" manualBreakCount="1">
    <brk id="13" max="1048575" man="1"/>
  </col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209cd0db-1aa9-466c-8933-4493a1504f63">
      <UserInfo>
        <DisplayName/>
        <AccountId xsi:nil="true"/>
        <AccountType/>
      </UserInfo>
    </SharedWithUsers>
    <MediaLengthInSeconds xmlns="126f5af6-c212-44b7-b6b6-2507dc13633f" xsi:nil="true"/>
    <TaxCatchAll xmlns="ef3d409c-51e8-4a1c-b238-cf9f3673307b" xsi:nil="true"/>
    <lcf76f155ced4ddcb4097134ff3c332f xmlns="126f5af6-c212-44b7-b6b6-2507dc13633f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32CE802CBA84F4A819FF3A459D570E5" ma:contentTypeVersion="16" ma:contentTypeDescription="Create a new document." ma:contentTypeScope="" ma:versionID="106a2d2c29a24f84c2946be5b759884a">
  <xsd:schema xmlns:xsd="http://www.w3.org/2001/XMLSchema" xmlns:xs="http://www.w3.org/2001/XMLSchema" xmlns:p="http://schemas.microsoft.com/office/2006/metadata/properties" xmlns:ns2="126f5af6-c212-44b7-b6b6-2507dc13633f" xmlns:ns3="209cd0db-1aa9-466c-8933-4493a1504f63" xmlns:ns4="ef3d409c-51e8-4a1c-b238-cf9f3673307b" targetNamespace="http://schemas.microsoft.com/office/2006/metadata/properties" ma:root="true" ma:fieldsID="a60c5b31ec3d5d464a0b7eb9a5b20ff2" ns2:_="" ns3:_="" ns4:_="">
    <xsd:import namespace="126f5af6-c212-44b7-b6b6-2507dc13633f"/>
    <xsd:import namespace="209cd0db-1aa9-466c-8933-4493a1504f63"/>
    <xsd:import namespace="ef3d409c-51e8-4a1c-b238-cf9f3673307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4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26f5af6-c212-44b7-b6b6-2507dc13633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6df2fa1b-c5fa-467e-b3aa-78339dce83e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09cd0db-1aa9-466c-8933-4493a1504f63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3d409c-51e8-4a1c-b238-cf9f3673307b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ed7701c8-02b0-481b-9e22-2f342782a53b}" ma:internalName="TaxCatchAll" ma:showField="CatchAllData" ma:web="ef3d409c-51e8-4a1c-b238-cf9f3673307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BB47DE0-D134-4A84-9F1B-D00692A940CF}"/>
</file>

<file path=customXml/itemProps2.xml><?xml version="1.0" encoding="utf-8"?>
<ds:datastoreItem xmlns:ds="http://schemas.openxmlformats.org/officeDocument/2006/customXml" ds:itemID="{768C17B6-6E69-4AE3-B2B0-30C4D99FCE85}"/>
</file>

<file path=customXml/itemProps3.xml><?xml version="1.0" encoding="utf-8"?>
<ds:datastoreItem xmlns:ds="http://schemas.openxmlformats.org/officeDocument/2006/customXml" ds:itemID="{2C780DF9-AA66-4602-83E9-1949E52B934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Daneliza Hernandez</dc:creator>
  <cp:keywords/>
  <dc:description/>
  <cp:lastModifiedBy>Cotizaciones ENJ</cp:lastModifiedBy>
  <cp:revision/>
  <dcterms:created xsi:type="dcterms:W3CDTF">2014-12-15T12:59:31Z</dcterms:created>
  <dcterms:modified xsi:type="dcterms:W3CDTF">2023-10-06T20:09:50Z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0x010100232CE802CBA84F4A819FF3A459D570E5</vt:lpwstr>
  </property>
  <property fmtid="{D5CDD505-2E9C-101B-9397-08002B2CF9AE}" pid="3" name="MediaServiceImageTags">
    <vt:lpwstr/>
  </property>
  <property fmtid="{D5CDD505-2E9C-101B-9397-08002B2CF9AE}" pid="4" name="Order">
    <vt:r8>13952400</vt:r8>
  </property>
  <property fmtid="{D5CDD505-2E9C-101B-9397-08002B2CF9AE}" pid="5" name="ComplianceAssetId">
    <vt:lpwstr/>
  </property>
  <property fmtid="{D5CDD505-2E9C-101B-9397-08002B2CF9AE}" pid="6" name="_ExtendedDescription">
    <vt:lpwstr/>
  </property>
  <property fmtid="{D5CDD505-2E9C-101B-9397-08002B2CF9AE}" pid="7" name="TriggerFlowInfo">
    <vt:lpwstr/>
  </property>
  <property fmtid="{D5CDD505-2E9C-101B-9397-08002B2CF9AE}" pid="8" name="Asignacion">
    <vt:lpwstr/>
  </property>
</Properties>
</file>