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11"/>
  <workbookPr/>
  <mc:AlternateContent xmlns:mc="http://schemas.openxmlformats.org/markup-compatibility/2006">
    <mc:Choice Requires="x15">
      <x15ac:absPath xmlns:x15ac="http://schemas.microsoft.com/office/spreadsheetml/2010/11/ac" url="C:\Users\dlynn\Desktop\"/>
    </mc:Choice>
  </mc:AlternateContent>
  <xr:revisionPtr revIDLastSave="0" documentId="8_{8DD6F7AC-54B6-4689-A92D-7C82214675F1}" xr6:coauthVersionLast="47" xr6:coauthVersionMax="47" xr10:uidLastSave="{00000000-0000-0000-0000-000000000000}"/>
  <bookViews>
    <workbookView xWindow="-120" yWindow="-120" windowWidth="29040" windowHeight="15840" xr2:uid="{00000000-000D-0000-FFFF-FFFF00000000}"/>
  </bookViews>
  <sheets>
    <sheet name="Proceso Núm. ENJ-CM-2023-205" sheetId="5" r:id="rId1"/>
  </sheets>
  <definedNames>
    <definedName name="_xlnm.Print_Titles" localSheetId="0">'Proceso Núm. ENJ-CM-2023-205'!$1:$10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5" l="1"/>
  <c r="L14" i="5"/>
  <c r="L15" i="5"/>
  <c r="M13" i="5"/>
  <c r="L19" i="5" s="1"/>
  <c r="L13" i="5"/>
  <c r="L11" i="5"/>
  <c r="J13" i="5"/>
  <c r="J11" i="5"/>
  <c r="M11" i="5"/>
  <c r="K11" i="5" l="1"/>
</calcChain>
</file>

<file path=xl/sharedStrings.xml><?xml version="1.0" encoding="utf-8"?>
<sst xmlns="http://schemas.openxmlformats.org/spreadsheetml/2006/main" count="33" uniqueCount="31">
  <si>
    <t>OFERTA ECONÓMICA</t>
  </si>
  <si>
    <t>Título del Proceso:</t>
  </si>
  <si>
    <t xml:space="preserve">Solicitud de contratación de una empresa que ofrezca los servicios de alquiler de un espacio para la celebración del Taller Ley de Uso de Medios Digitales del Poder Judicial Dominicano para el Colegio de Abogados de Barahona, a celebrarse el viernes 15 de septiembre de 2023. </t>
  </si>
  <si>
    <t>No. Expediente:</t>
  </si>
  <si>
    <t>ENJ-CM-2023-205</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</si>
  <si>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</si>
  <si>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</si>
  <si>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</si>
  <si>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</si>
  <si>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</si>
  <si>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</si>
  <si>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</si>
  <si>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</si>
  <si>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</si>
  <si>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</si>
  <si>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</si>
  <si>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</si>
  <si>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</si>
  <si>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</si>
  <si>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Espacio ubicado en Barahona que conste de:
-Electricidad y conectores.
-Extensiones
-Iluminación
-Sillas
-Aire acondicionado
-Dos (2) mesas rectangulares con manteles y bambalinas.
-Audiovisuales
-Un sonido profesional.
-Dos (2) televisores Led de minimo de 50 pulgadas con sus bases para ser montadas en el salón.
-Pointer
-Una (1) computadora con su cableado para conectar a las pantallas.
-Soporte técnico permanente.
Alimentos y bebidas
-Estación líquida permanente con: agua, café, leche (entera, de almendra y sin lactosa), azúcar blanca, azúcar crema y azúcar de dieta, vasos para el agua, vasos o tazas para el café y removedores biodegradables.
-Refrigerio preempacado en cajitas de catón que cuente con tres opciones: dos saladas y una dulce.
-Jugos naturales envasados en botellas plásticas, presentación de 12 onzas, sabors fresa, limón y chilola o según disponibilidad del suplidor.
-Servilletas
-Neverita con hielo 
-Camareros
-Montaje, desmontaje y transporte
Cantidad de persona: 100</t>
  </si>
  <si>
    <t>N/A</t>
  </si>
  <si>
    <t>UND</t>
  </si>
  <si>
    <t>Botellas de agua</t>
  </si>
  <si>
    <t>TOTAL ITBIS</t>
  </si>
  <si>
    <t>TOTAL Excento</t>
  </si>
  <si>
    <t>Condición de pago:</t>
  </si>
  <si>
    <t>Fecha de la actividad: 15 de septimbre 2023 (sujeto a confirmación) 
Hora y montaje de la actividad: se le estará confirmando al suplidor adjudicado.
Lugar: Barahona.</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</si>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</sst>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RD$&quot;* #,##0.00_);_(&quot;RD$&quot;* \(#,##0.00\);_(&quot;RD$&quot;* &quot;-&quot;??_);_(@_)"/>
  </numFmts>
  <fonts count="16">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theme="1"/>
      <name val="Times New Roman"/>
      <family val="1"/>
    </font>
    <font>
      <b/>
      <sz val="22"/>
      <color theme="1"/>
      <name val="Times New Roman"/>
      <family val="1"/>
    </font>
    <font>
      <sz val="8"/>
      <color theme="1"/>
      <name val="Times New Roman"/>
      <family val="1"/>
    </font>
    <font>
      <b/>
      <sz val="22"/>
      <color theme="1"/>
      <name val="Montserrat"/>
    </font>
    <font>
      <b/>
      <sz val="11"/>
      <color theme="1"/>
      <name val="Montserrat"/>
    </font>
    <font>
      <sz val="11"/>
      <color theme="1"/>
      <name val="Montserrat"/>
    </font>
    <font>
      <sz val="11"/>
      <color rgb="FF3B3838"/>
      <name val="Montserrat"/>
    </font>
    <font>
      <b/>
      <sz val="10"/>
      <color theme="1"/>
      <name val="Montserrat"/>
    </font>
    <font>
      <sz val="14"/>
      <color theme="1"/>
      <name val="Montserrat"/>
    </font>
    <font>
      <b/>
      <sz val="12"/>
      <color theme="1"/>
      <name val="Montserrat"/>
    </font>
    <font>
      <b/>
      <sz val="14"/>
      <color theme="1"/>
      <name val="Montserrat"/>
    </font>
    <font>
      <b/>
      <sz val="14"/>
      <color rgb="FF000000"/>
      <name val="Montserrat"/>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39997558519241921"/>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2">
    <xf numFmtId="0" fontId="0" fillId="0" borderId="0"/>
    <xf numFmtId="164" fontId="1" fillId="0" borderId="0" applyFont="0" applyFill="0" applyBorder="0" applyAlignment="0" applyProtection="0"/>
  </cellStyleXfs>
  <cellXfs count="76">
    <xf numFmtId="0" fontId="0" fillId="0" borderId="0" xfId="0"/>
    <xf numFmtId="0" fontId="2" fillId="0" borderId="0" xfId="0" applyFont="1" applyAlignment="1">
      <alignment horizontal="center" vertical="center"/>
    </xf>
    <xf numFmtId="0" fontId="3" fillId="0" borderId="0" xfId="0" applyFont="1"/>
    <xf numFmtId="0" fontId="5"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0" fontId="8" fillId="3" borderId="3" xfId="0" applyFont="1" applyFill="1" applyBorder="1" applyAlignment="1">
      <alignment vertical="top"/>
    </xf>
    <xf numFmtId="0" fontId="8" fillId="3" borderId="1" xfId="0" applyFont="1" applyFill="1" applyBorder="1" applyAlignment="1">
      <alignment vertical="top"/>
    </xf>
    <xf numFmtId="0" fontId="8" fillId="3" borderId="6" xfId="0" applyFont="1" applyFill="1" applyBorder="1" applyAlignment="1">
      <alignment vertical="top"/>
    </xf>
    <xf numFmtId="0" fontId="8" fillId="4" borderId="10" xfId="0" applyFont="1" applyFill="1" applyBorder="1" applyAlignment="1">
      <alignment horizontal="right" vertical="center"/>
    </xf>
    <xf numFmtId="0" fontId="8" fillId="4" borderId="16" xfId="0" applyFont="1" applyFill="1" applyBorder="1" applyAlignment="1">
      <alignment horizontal="right" vertical="center"/>
    </xf>
    <xf numFmtId="165" fontId="9" fillId="5" borderId="18" xfId="0" applyNumberFormat="1" applyFont="1" applyFill="1" applyBorder="1" applyAlignment="1">
      <alignment vertical="center"/>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165" fontId="9" fillId="5" borderId="18" xfId="0" applyNumberFormat="1" applyFont="1" applyFill="1" applyBorder="1" applyAlignment="1">
      <alignment horizontal="center" vertical="center"/>
    </xf>
    <xf numFmtId="9" fontId="9" fillId="2" borderId="18" xfId="0" applyNumberFormat="1" applyFont="1" applyFill="1" applyBorder="1" applyAlignment="1" applyProtection="1">
      <alignment horizontal="center" vertical="center"/>
      <protection locked="0"/>
    </xf>
    <xf numFmtId="0" fontId="9" fillId="5" borderId="18" xfId="0" applyFont="1" applyFill="1" applyBorder="1" applyAlignment="1">
      <alignment horizontal="center" vertical="center"/>
    </xf>
    <xf numFmtId="0" fontId="9" fillId="2" borderId="18" xfId="0" applyFont="1" applyFill="1" applyBorder="1" applyAlignment="1" applyProtection="1">
      <alignment horizontal="center" vertical="center" wrapText="1"/>
      <protection locked="0"/>
    </xf>
    <xf numFmtId="0" fontId="10" fillId="5" borderId="18" xfId="0" applyFont="1" applyFill="1" applyBorder="1" applyAlignment="1">
      <alignment horizontal="center" vertical="center" wrapText="1"/>
    </xf>
    <xf numFmtId="165" fontId="9" fillId="2" borderId="18" xfId="0" applyNumberFormat="1" applyFont="1" applyFill="1" applyBorder="1" applyAlignment="1" applyProtection="1">
      <alignment horizontal="center" vertical="center"/>
      <protection locked="0"/>
    </xf>
    <xf numFmtId="0" fontId="11" fillId="5" borderId="18" xfId="0" applyFont="1" applyFill="1" applyBorder="1" applyAlignment="1">
      <alignment vertical="center" wrapText="1"/>
    </xf>
    <xf numFmtId="0" fontId="8" fillId="5" borderId="12" xfId="0" applyFont="1" applyFill="1" applyBorder="1" applyAlignment="1">
      <alignment horizontal="center" vertical="center" wrapText="1"/>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9" fillId="2" borderId="18" xfId="0" applyFont="1" applyFill="1" applyBorder="1" applyAlignment="1" applyProtection="1">
      <alignment horizontal="center" vertical="center" wrapText="1"/>
      <protection locked="0"/>
    </xf>
    <xf numFmtId="0" fontId="10" fillId="5" borderId="18" xfId="0" applyFont="1" applyFill="1" applyBorder="1" applyAlignment="1">
      <alignment horizontal="center" vertical="center" wrapText="1"/>
    </xf>
    <xf numFmtId="0" fontId="14" fillId="5" borderId="18" xfId="0" quotePrefix="1" applyFont="1" applyFill="1" applyBorder="1" applyAlignment="1">
      <alignment horizontal="left" vertical="top" wrapText="1"/>
    </xf>
    <xf numFmtId="165" fontId="11" fillId="5" borderId="18" xfId="0" applyNumberFormat="1" applyFont="1" applyFill="1" applyBorder="1" applyAlignment="1">
      <alignment horizontal="center" vertical="center"/>
    </xf>
    <xf numFmtId="0" fontId="11" fillId="5" borderId="18" xfId="0" applyFont="1" applyFill="1" applyBorder="1" applyAlignment="1">
      <alignment horizontal="center" vertical="center" wrapText="1"/>
    </xf>
    <xf numFmtId="165" fontId="9" fillId="5" borderId="18" xfId="0" applyNumberFormat="1" applyFon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11" fillId="2" borderId="18" xfId="0" applyFont="1" applyFill="1" applyBorder="1" applyAlignment="1">
      <alignment horizontal="center" vertical="center" wrapText="1"/>
    </xf>
    <xf numFmtId="9" fontId="9" fillId="2" borderId="18" xfId="0" applyNumberFormat="1" applyFont="1" applyFill="1" applyBorder="1" applyAlignment="1" applyProtection="1">
      <alignment horizontal="center" vertical="center"/>
      <protection locked="0"/>
    </xf>
    <xf numFmtId="165" fontId="9" fillId="2" borderId="18" xfId="0" applyNumberFormat="1" applyFont="1" applyFill="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14" fillId="5" borderId="20" xfId="0" quotePrefix="1" applyFont="1" applyFill="1" applyBorder="1" applyAlignment="1">
      <alignment horizontal="left" vertical="center" wrapText="1"/>
    </xf>
    <xf numFmtId="0" fontId="14" fillId="5" borderId="22" xfId="0" quotePrefix="1" applyFont="1" applyFill="1" applyBorder="1" applyAlignment="1">
      <alignment horizontal="left" vertical="center" wrapText="1"/>
    </xf>
    <xf numFmtId="0" fontId="14" fillId="5" borderId="21" xfId="0" quotePrefix="1" applyFont="1" applyFill="1" applyBorder="1" applyAlignment="1">
      <alignment horizontal="left" vertical="center" wrapText="1"/>
    </xf>
    <xf numFmtId="0" fontId="12" fillId="0" borderId="3" xfId="0" applyFont="1" applyBorder="1" applyAlignment="1">
      <alignment horizontal="center" wrapText="1"/>
    </xf>
    <xf numFmtId="0" fontId="12" fillId="0" borderId="1" xfId="0" applyFont="1" applyBorder="1" applyAlignment="1">
      <alignment horizontal="center" wrapText="1"/>
    </xf>
    <xf numFmtId="0" fontId="12" fillId="0" borderId="6" xfId="0" applyFont="1" applyBorder="1" applyAlignment="1">
      <alignment horizontal="center" wrapText="1"/>
    </xf>
    <xf numFmtId="0" fontId="12" fillId="0" borderId="2" xfId="0" applyFont="1" applyBorder="1" applyAlignment="1" applyProtection="1">
      <alignment horizontal="center" wrapText="1"/>
      <protection locked="0"/>
    </xf>
    <xf numFmtId="0" fontId="12" fillId="0" borderId="3" xfId="0" applyFont="1" applyBorder="1" applyAlignment="1" applyProtection="1">
      <alignment horizontal="center" wrapText="1"/>
      <protection locked="0"/>
    </xf>
    <xf numFmtId="0" fontId="12" fillId="0" borderId="4" xfId="0" applyFont="1" applyBorder="1" applyAlignment="1" applyProtection="1">
      <alignment horizontal="center" wrapText="1"/>
      <protection locked="0"/>
    </xf>
    <xf numFmtId="0" fontId="12" fillId="0" borderId="1" xfId="0" applyFont="1" applyBorder="1" applyAlignment="1" applyProtection="1">
      <alignment horizontal="center" wrapText="1"/>
      <protection locked="0"/>
    </xf>
    <xf numFmtId="0" fontId="12" fillId="0" borderId="5"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165" fontId="9" fillId="5" borderId="10" xfId="0" applyNumberFormat="1" applyFont="1" applyFill="1" applyBorder="1" applyAlignment="1">
      <alignment horizontal="center" vertical="center"/>
    </xf>
    <xf numFmtId="165" fontId="9" fillId="5" borderId="16" xfId="0" applyNumberFormat="1" applyFont="1" applyFill="1" applyBorder="1" applyAlignment="1">
      <alignment horizontal="center" vertical="center"/>
    </xf>
    <xf numFmtId="0" fontId="8" fillId="5" borderId="23" xfId="0" applyFont="1" applyFill="1" applyBorder="1" applyAlignment="1">
      <alignment horizontal="right" vertical="center"/>
    </xf>
    <xf numFmtId="0" fontId="8" fillId="5" borderId="24" xfId="0" applyFont="1" applyFill="1" applyBorder="1" applyAlignment="1">
      <alignment horizontal="right" vertical="center"/>
    </xf>
    <xf numFmtId="0" fontId="8" fillId="5" borderId="25" xfId="0" applyFont="1" applyFill="1" applyBorder="1" applyAlignment="1">
      <alignment horizontal="right" vertical="center"/>
    </xf>
    <xf numFmtId="0" fontId="8" fillId="5" borderId="17" xfId="0" applyFont="1" applyFill="1" applyBorder="1" applyAlignment="1">
      <alignment horizontal="right" vertical="center"/>
    </xf>
    <xf numFmtId="0" fontId="8" fillId="5" borderId="13" xfId="0" applyFont="1" applyFill="1" applyBorder="1" applyAlignment="1">
      <alignment horizontal="right" vertical="center"/>
    </xf>
    <xf numFmtId="0" fontId="8" fillId="5" borderId="14" xfId="0" applyFont="1" applyFill="1" applyBorder="1" applyAlignment="1">
      <alignment horizontal="right" vertical="center"/>
    </xf>
    <xf numFmtId="0" fontId="13" fillId="5" borderId="10" xfId="0" applyFont="1" applyFill="1" applyBorder="1" applyAlignment="1">
      <alignment horizontal="left" vertical="center" wrapText="1"/>
    </xf>
    <xf numFmtId="0" fontId="13" fillId="5" borderId="10" xfId="0" applyFont="1" applyFill="1" applyBorder="1" applyAlignment="1">
      <alignment horizontal="left" vertical="center"/>
    </xf>
    <xf numFmtId="0" fontId="9" fillId="0" borderId="0" xfId="0" applyFont="1" applyAlignment="1" applyProtection="1">
      <alignment horizontal="center" vertical="center"/>
      <protection locked="0"/>
    </xf>
    <xf numFmtId="0" fontId="7" fillId="0" borderId="0" xfId="0" applyFont="1" applyAlignment="1">
      <alignment horizontal="center" vertical="center"/>
    </xf>
    <xf numFmtId="0" fontId="15" fillId="6" borderId="7"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9"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13" fillId="5" borderId="2" xfId="0" applyFont="1" applyFill="1" applyBorder="1" applyAlignment="1">
      <alignment horizontal="left" vertical="center"/>
    </xf>
    <xf numFmtId="0" fontId="13" fillId="5" borderId="3" xfId="0" applyFont="1" applyFill="1" applyBorder="1" applyAlignment="1">
      <alignment horizontal="left" vertical="center"/>
    </xf>
    <xf numFmtId="0" fontId="8" fillId="5" borderId="1" xfId="0" applyFont="1" applyFill="1" applyBorder="1" applyAlignment="1">
      <alignment horizontal="left" vertical="center"/>
    </xf>
    <xf numFmtId="0" fontId="8" fillId="5" borderId="6" xfId="0" applyFont="1" applyFill="1" applyBorder="1" applyAlignment="1">
      <alignment horizontal="left" vertical="center"/>
    </xf>
    <xf numFmtId="0" fontId="8" fillId="5" borderId="4" xfId="0" applyFont="1" applyFill="1" applyBorder="1" applyAlignment="1">
      <alignment horizontal="left" vertical="center"/>
    </xf>
    <xf numFmtId="0" fontId="6" fillId="0" borderId="0" xfId="0" applyFont="1" applyAlignment="1">
      <alignment horizontal="left" vertical="center"/>
    </xf>
    <xf numFmtId="0" fontId="13" fillId="5" borderId="5" xfId="0" applyFont="1" applyFill="1" applyBorder="1" applyAlignment="1">
      <alignment horizontal="left" vertical="center"/>
    </xf>
    <xf numFmtId="0" fontId="13" fillId="5" borderId="6" xfId="0" applyFont="1" applyFill="1" applyBorder="1" applyAlignment="1">
      <alignment horizontal="left" vertical="center"/>
    </xf>
    <xf numFmtId="0" fontId="13" fillId="5" borderId="3"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142875</xdr:rowOff>
    </xdr:from>
    <xdr:to>
      <xdr:col>3</xdr:col>
      <xdr:colOff>971550</xdr:colOff>
      <xdr:row>4</xdr:row>
      <xdr:rowOff>171450</xdr:rowOff>
    </xdr:to>
    <xdr:pic>
      <xdr:nvPicPr>
        <xdr:cNvPr id="3" name="Picture 2">
          <a:extLst>
            <a:ext uri="{FF2B5EF4-FFF2-40B4-BE49-F238E27FC236}">
              <a16:creationId xmlns:a16="http://schemas.microsoft.com/office/drawing/2014/main" id="{951A3EA1-E77B-A5A1-3B46-B2E891498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42875"/>
          <a:ext cx="3381375"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
  <sheetViews>
    <sheetView tabSelected="1" topLeftCell="A11" zoomScale="80" zoomScaleNormal="80" zoomScaleSheetLayoutView="100" workbookViewId="0">
      <selection activeCell="B11" sqref="B11:D12"/>
    </sheetView>
  </sheetViews>
  <sheetFormatPr defaultColWidth="11.42578125" defaultRowHeight="15"/>
  <cols>
    <col min="1" max="1" width="6.42578125" customWidth="1"/>
    <col min="2" max="2" width="17.85546875" customWidth="1"/>
    <col min="3" max="3" width="12.7109375" customWidth="1"/>
    <col min="4" max="4" width="81.85546875" customWidth="1"/>
    <col min="5" max="5" width="35.140625" customWidth="1"/>
    <col min="6" max="6" width="11.42578125" bestFit="1" customWidth="1"/>
    <col min="7" max="7" width="14" customWidth="1"/>
    <col min="8" max="8" width="25.7109375" customWidth="1"/>
    <col min="9" max="9" width="9.5703125" customWidth="1"/>
    <col min="10" max="10" width="25.7109375" customWidth="1"/>
    <col min="11" max="11" width="11.5703125" hidden="1" customWidth="1"/>
    <col min="12" max="12" width="25.7109375" customWidth="1"/>
    <col min="13" max="13" width="32.140625" customWidth="1"/>
    <col min="14" max="14" width="6" customWidth="1"/>
  </cols>
  <sheetData>
    <row r="1" spans="1:13" ht="45" customHeight="1"/>
    <row r="2" spans="1:13" ht="18.95" customHeight="1">
      <c r="A2" s="60" t="s">
        <v>0</v>
      </c>
      <c r="B2" s="60"/>
      <c r="C2" s="60"/>
      <c r="D2" s="60"/>
      <c r="E2" s="60"/>
      <c r="F2" s="60"/>
      <c r="G2" s="60"/>
      <c r="H2" s="60"/>
      <c r="I2" s="60"/>
      <c r="J2" s="60"/>
      <c r="K2" s="60"/>
      <c r="L2" s="60"/>
      <c r="M2" s="60"/>
    </row>
    <row r="3" spans="1:13" ht="30.75" customHeight="1">
      <c r="A3" s="60"/>
      <c r="B3" s="60"/>
      <c r="C3" s="60"/>
      <c r="D3" s="60"/>
      <c r="E3" s="60"/>
      <c r="F3" s="60"/>
      <c r="G3" s="60"/>
      <c r="H3" s="60"/>
      <c r="I3" s="60"/>
      <c r="J3" s="60"/>
      <c r="K3" s="60"/>
      <c r="L3" s="60"/>
      <c r="M3" s="60"/>
    </row>
    <row r="4" spans="1:13" ht="18.75" customHeight="1">
      <c r="A4" s="71"/>
      <c r="B4" s="71"/>
      <c r="C4" s="71"/>
      <c r="D4" s="3"/>
      <c r="E4" s="3"/>
      <c r="F4" s="3"/>
      <c r="G4" s="3"/>
      <c r="H4" s="3"/>
      <c r="I4" s="3"/>
      <c r="J4" s="3"/>
      <c r="K4" s="3"/>
      <c r="L4" s="3"/>
      <c r="M4" s="3"/>
    </row>
    <row r="5" spans="1:13" ht="18.75" customHeight="1">
      <c r="A5" s="1"/>
      <c r="D5" s="1"/>
      <c r="E5" s="1"/>
      <c r="F5" s="1"/>
      <c r="G5" s="1"/>
      <c r="H5" s="1"/>
      <c r="I5" s="1"/>
      <c r="J5" s="1"/>
      <c r="K5" s="1"/>
      <c r="L5" s="1"/>
      <c r="M5" s="1"/>
    </row>
    <row r="6" spans="1:13" ht="102" customHeight="1">
      <c r="A6" s="66" t="s">
        <v>1</v>
      </c>
      <c r="B6" s="67"/>
      <c r="C6" s="61" t="s">
        <v>2</v>
      </c>
      <c r="D6" s="62"/>
      <c r="E6" s="62"/>
      <c r="F6" s="62"/>
      <c r="G6" s="62"/>
      <c r="H6" s="63"/>
      <c r="I6" s="67" t="s">
        <v>3</v>
      </c>
      <c r="J6" s="67"/>
      <c r="K6" s="6"/>
      <c r="L6" s="74" t="s">
        <v>4</v>
      </c>
      <c r="M6" s="74"/>
    </row>
    <row r="7" spans="1:13" ht="45" customHeight="1">
      <c r="A7" s="70" t="s">
        <v>5</v>
      </c>
      <c r="B7" s="68"/>
      <c r="C7" s="64"/>
      <c r="D7" s="64"/>
      <c r="E7" s="64"/>
      <c r="F7" s="64"/>
      <c r="G7" s="64"/>
      <c r="H7" s="64"/>
      <c r="I7" s="68" t="s">
        <v>6</v>
      </c>
      <c r="J7" s="68"/>
      <c r="K7" s="7"/>
      <c r="L7" s="75"/>
      <c r="M7" s="75"/>
    </row>
    <row r="8" spans="1:13" ht="45" customHeight="1">
      <c r="A8" s="72" t="s">
        <v>7</v>
      </c>
      <c r="B8" s="73"/>
      <c r="C8" s="65"/>
      <c r="D8" s="65"/>
      <c r="E8" s="65"/>
      <c r="F8" s="65"/>
      <c r="G8" s="65"/>
      <c r="H8" s="65"/>
      <c r="I8" s="69" t="s">
        <v>8</v>
      </c>
      <c r="J8" s="69"/>
      <c r="K8" s="8"/>
      <c r="L8" s="65"/>
      <c r="M8" s="65"/>
    </row>
    <row r="9" spans="1:13" ht="6" customHeight="1">
      <c r="A9" s="4"/>
      <c r="B9" s="4"/>
      <c r="C9" s="4"/>
      <c r="D9" s="4"/>
      <c r="E9" s="4"/>
      <c r="F9" s="5"/>
      <c r="G9" s="5"/>
      <c r="H9" s="5"/>
      <c r="I9" s="5"/>
      <c r="J9" s="5"/>
      <c r="K9" s="5"/>
      <c r="L9" s="5"/>
      <c r="M9" s="5"/>
    </row>
    <row r="10" spans="1:13" ht="50.25" customHeight="1">
      <c r="A10" s="12" t="s">
        <v>9</v>
      </c>
      <c r="B10" s="21" t="s">
        <v>10</v>
      </c>
      <c r="C10" s="21"/>
      <c r="D10" s="21"/>
      <c r="E10" s="13" t="s">
        <v>11</v>
      </c>
      <c r="F10" s="13" t="s">
        <v>12</v>
      </c>
      <c r="G10" s="13" t="s">
        <v>13</v>
      </c>
      <c r="H10" s="13" t="s">
        <v>14</v>
      </c>
      <c r="I10" s="13" t="s">
        <v>15</v>
      </c>
      <c r="J10" s="13" t="s">
        <v>16</v>
      </c>
      <c r="K10" s="13"/>
      <c r="L10" s="13" t="s">
        <v>17</v>
      </c>
      <c r="M10" s="13" t="s">
        <v>18</v>
      </c>
    </row>
    <row r="11" spans="1:13" ht="336" customHeight="1">
      <c r="A11" s="22">
        <v>1</v>
      </c>
      <c r="B11" s="26" t="s">
        <v>19</v>
      </c>
      <c r="C11" s="26"/>
      <c r="D11" s="26"/>
      <c r="E11" s="24" t="s">
        <v>20</v>
      </c>
      <c r="F11" s="22" t="s">
        <v>21</v>
      </c>
      <c r="G11" s="25"/>
      <c r="H11" s="34"/>
      <c r="I11" s="33">
        <v>0.18</v>
      </c>
      <c r="J11" s="29">
        <f>H11*I11</f>
        <v>0</v>
      </c>
      <c r="K11" s="11">
        <f>G11*J11</f>
        <v>0</v>
      </c>
      <c r="L11" s="29">
        <f>H11+J11</f>
        <v>0</v>
      </c>
      <c r="M11" s="29">
        <f>G11*H11</f>
        <v>0</v>
      </c>
    </row>
    <row r="12" spans="1:13" ht="409.5" customHeight="1">
      <c r="A12" s="23"/>
      <c r="B12" s="26"/>
      <c r="C12" s="26"/>
      <c r="D12" s="26"/>
      <c r="E12" s="24"/>
      <c r="F12" s="22"/>
      <c r="G12" s="25"/>
      <c r="H12" s="34"/>
      <c r="I12" s="33"/>
      <c r="J12" s="29"/>
      <c r="K12" s="11"/>
      <c r="L12" s="29"/>
      <c r="M12" s="29"/>
    </row>
    <row r="13" spans="1:13" ht="78.75" customHeight="1">
      <c r="A13" s="16">
        <v>2</v>
      </c>
      <c r="B13" s="37" t="s">
        <v>22</v>
      </c>
      <c r="C13" s="38"/>
      <c r="D13" s="39"/>
      <c r="E13" s="17" t="s">
        <v>20</v>
      </c>
      <c r="F13" s="16" t="s">
        <v>21</v>
      </c>
      <c r="G13" s="18">
        <v>10</v>
      </c>
      <c r="H13" s="19"/>
      <c r="I13" s="15">
        <v>0</v>
      </c>
      <c r="J13" s="14">
        <f>SUM(G13*I13)</f>
        <v>0</v>
      </c>
      <c r="K13" s="11"/>
      <c r="L13" s="14">
        <f>SUM(H13*J13)</f>
        <v>0</v>
      </c>
      <c r="M13" s="14">
        <f>SUM(G13*H13)</f>
        <v>0</v>
      </c>
    </row>
    <row r="14" spans="1:13" ht="27.75" customHeight="1">
      <c r="A14" s="51"/>
      <c r="B14" s="52"/>
      <c r="C14" s="52"/>
      <c r="D14" s="52"/>
      <c r="E14" s="52"/>
      <c r="F14" s="52"/>
      <c r="G14" s="52"/>
      <c r="H14" s="52"/>
      <c r="I14" s="52"/>
      <c r="J14" s="53"/>
      <c r="K14" s="10"/>
      <c r="L14" s="50">
        <f>SUM(M11:M12)</f>
        <v>0</v>
      </c>
      <c r="M14" s="50"/>
    </row>
    <row r="15" spans="1:13" ht="27.75" customHeight="1">
      <c r="A15" s="54" t="s">
        <v>23</v>
      </c>
      <c r="B15" s="55"/>
      <c r="C15" s="55"/>
      <c r="D15" s="55"/>
      <c r="E15" s="55"/>
      <c r="F15" s="55"/>
      <c r="G15" s="55"/>
      <c r="H15" s="55"/>
      <c r="I15" s="55"/>
      <c r="J15" s="56"/>
      <c r="K15" s="9"/>
      <c r="L15" s="49">
        <f>SUM(J10:J12)</f>
        <v>0</v>
      </c>
      <c r="M15" s="49"/>
    </row>
    <row r="16" spans="1:13" ht="27.75" customHeight="1">
      <c r="A16" s="54" t="s">
        <v>24</v>
      </c>
      <c r="B16" s="55"/>
      <c r="C16" s="55"/>
      <c r="D16" s="55"/>
      <c r="E16" s="55"/>
      <c r="F16" s="55"/>
      <c r="G16" s="55"/>
      <c r="H16" s="55"/>
      <c r="I16" s="55"/>
      <c r="J16" s="56"/>
      <c r="K16" s="9"/>
      <c r="L16" s="49">
        <f>SUM(M13)</f>
        <v>0</v>
      </c>
      <c r="M16" s="49"/>
    </row>
    <row r="17" spans="1:13" ht="27.75" customHeight="1">
      <c r="A17" s="30" t="s">
        <v>25</v>
      </c>
      <c r="B17" s="30"/>
      <c r="C17" s="31"/>
      <c r="D17" s="35"/>
      <c r="E17" s="36"/>
      <c r="F17" s="36"/>
      <c r="G17" s="36"/>
      <c r="H17" s="36"/>
      <c r="I17" s="36"/>
      <c r="J17" s="36"/>
      <c r="K17" s="36"/>
      <c r="L17" s="36"/>
      <c r="M17" s="36"/>
    </row>
    <row r="18" spans="1:13" ht="99.75" customHeight="1">
      <c r="A18" s="57" t="s">
        <v>26</v>
      </c>
      <c r="B18" s="58"/>
      <c r="C18" s="58"/>
      <c r="D18" s="58"/>
      <c r="E18" s="58"/>
      <c r="F18" s="58"/>
      <c r="G18" s="58"/>
      <c r="H18" s="58"/>
      <c r="I18" s="58"/>
      <c r="J18" s="58"/>
      <c r="K18" s="58"/>
      <c r="L18" s="58"/>
      <c r="M18" s="58"/>
    </row>
    <row r="19" spans="1:13" s="2" customFormat="1" ht="69" customHeight="1">
      <c r="A19" s="28" t="s">
        <v>27</v>
      </c>
      <c r="B19" s="28"/>
      <c r="C19" s="28"/>
      <c r="D19" s="32"/>
      <c r="E19" s="32"/>
      <c r="F19" s="32"/>
      <c r="G19" s="32"/>
      <c r="H19" s="32"/>
      <c r="I19" s="28" t="s">
        <v>28</v>
      </c>
      <c r="J19" s="28"/>
      <c r="K19" s="20"/>
      <c r="L19" s="27">
        <f>L14+L15+L16</f>
        <v>0</v>
      </c>
      <c r="M19" s="27"/>
    </row>
    <row r="20" spans="1:13" ht="6" customHeight="1">
      <c r="A20" s="59"/>
      <c r="B20" s="59"/>
      <c r="C20" s="59"/>
      <c r="D20" s="59"/>
      <c r="E20" s="59"/>
      <c r="F20" s="59"/>
      <c r="G20" s="59"/>
      <c r="H20" s="59"/>
      <c r="I20" s="59"/>
      <c r="J20" s="59"/>
      <c r="K20" s="59"/>
      <c r="L20" s="59"/>
      <c r="M20" s="59"/>
    </row>
    <row r="21" spans="1:13" ht="6" customHeight="1">
      <c r="A21" s="59"/>
      <c r="B21" s="59"/>
      <c r="C21" s="59"/>
      <c r="D21" s="59"/>
      <c r="E21" s="59"/>
      <c r="F21" s="59"/>
      <c r="G21" s="59"/>
      <c r="H21" s="59"/>
      <c r="I21" s="59"/>
      <c r="J21" s="59"/>
      <c r="K21" s="59"/>
      <c r="L21" s="59"/>
      <c r="M21" s="59"/>
    </row>
    <row r="22" spans="1:13" ht="15" customHeight="1">
      <c r="A22" s="43" t="s">
        <v>29</v>
      </c>
      <c r="B22" s="44"/>
      <c r="C22" s="44"/>
      <c r="D22" s="44"/>
      <c r="E22" s="44"/>
      <c r="F22" s="44"/>
      <c r="G22" s="44"/>
      <c r="H22" s="44"/>
      <c r="I22" s="40" t="s">
        <v>30</v>
      </c>
      <c r="J22" s="40"/>
      <c r="K22" s="40"/>
      <c r="L22" s="40"/>
      <c r="M22" s="40"/>
    </row>
    <row r="23" spans="1:13" ht="15" customHeight="1">
      <c r="A23" s="45"/>
      <c r="B23" s="46"/>
      <c r="C23" s="46"/>
      <c r="D23" s="46"/>
      <c r="E23" s="46"/>
      <c r="F23" s="46"/>
      <c r="G23" s="46"/>
      <c r="H23" s="46"/>
      <c r="I23" s="41"/>
      <c r="J23" s="41"/>
      <c r="K23" s="41"/>
      <c r="L23" s="41"/>
      <c r="M23" s="41"/>
    </row>
    <row r="24" spans="1:13" ht="15" customHeight="1">
      <c r="A24" s="45"/>
      <c r="B24" s="46"/>
      <c r="C24" s="46"/>
      <c r="D24" s="46"/>
      <c r="E24" s="46"/>
      <c r="F24" s="46"/>
      <c r="G24" s="46"/>
      <c r="H24" s="46"/>
      <c r="I24" s="41"/>
      <c r="J24" s="41"/>
      <c r="K24" s="41"/>
      <c r="L24" s="41"/>
      <c r="M24" s="41"/>
    </row>
    <row r="25" spans="1:13" ht="15" customHeight="1">
      <c r="A25" s="45"/>
      <c r="B25" s="46"/>
      <c r="C25" s="46"/>
      <c r="D25" s="46"/>
      <c r="E25" s="46"/>
      <c r="F25" s="46"/>
      <c r="G25" s="46"/>
      <c r="H25" s="46"/>
      <c r="I25" s="41"/>
      <c r="J25" s="41"/>
      <c r="K25" s="41"/>
      <c r="L25" s="41"/>
      <c r="M25" s="41"/>
    </row>
    <row r="26" spans="1:13" ht="15" customHeight="1">
      <c r="A26" s="47"/>
      <c r="B26" s="48"/>
      <c r="C26" s="48"/>
      <c r="D26" s="48"/>
      <c r="E26" s="48"/>
      <c r="F26" s="48"/>
      <c r="G26" s="48"/>
      <c r="H26" s="48"/>
      <c r="I26" s="42"/>
      <c r="J26" s="42"/>
      <c r="K26" s="42"/>
      <c r="L26" s="42"/>
      <c r="M26" s="42"/>
    </row>
  </sheetData>
  <mergeCells count="43">
    <mergeCell ref="A2:M3"/>
    <mergeCell ref="C6:H6"/>
    <mergeCell ref="C7:H7"/>
    <mergeCell ref="C8:H8"/>
    <mergeCell ref="A6:B6"/>
    <mergeCell ref="I6:J6"/>
    <mergeCell ref="I7:J7"/>
    <mergeCell ref="I8:J8"/>
    <mergeCell ref="A7:B7"/>
    <mergeCell ref="A4:C4"/>
    <mergeCell ref="A8:B8"/>
    <mergeCell ref="L6:M6"/>
    <mergeCell ref="L7:M7"/>
    <mergeCell ref="L8:M8"/>
    <mergeCell ref="I22:M26"/>
    <mergeCell ref="A22:H26"/>
    <mergeCell ref="L16:M16"/>
    <mergeCell ref="L14:M14"/>
    <mergeCell ref="A14:J14"/>
    <mergeCell ref="A16:J16"/>
    <mergeCell ref="A18:M18"/>
    <mergeCell ref="A20:M20"/>
    <mergeCell ref="A21:M21"/>
    <mergeCell ref="A15:J15"/>
    <mergeCell ref="L15:M15"/>
    <mergeCell ref="L19:M19"/>
    <mergeCell ref="I19:J19"/>
    <mergeCell ref="L11:L12"/>
    <mergeCell ref="M11:M12"/>
    <mergeCell ref="A17:C17"/>
    <mergeCell ref="A19:C19"/>
    <mergeCell ref="D19:H19"/>
    <mergeCell ref="I11:I12"/>
    <mergeCell ref="J11:J12"/>
    <mergeCell ref="H11:H12"/>
    <mergeCell ref="D17:M17"/>
    <mergeCell ref="B13:D13"/>
    <mergeCell ref="B10:D10"/>
    <mergeCell ref="A11:A12"/>
    <mergeCell ref="E11:E12"/>
    <mergeCell ref="F11:F12"/>
    <mergeCell ref="G11:G12"/>
    <mergeCell ref="B11:D12"/>
  </mergeCells>
  <dataValidations count="1">
    <dataValidation type="decimal" allowBlank="1" showInputMessage="1" showErrorMessage="1" errorTitle="ALERTA" error="EN ESTA CELDA SOLO ES PERMITIDO DÍGITOS NUMÉRICOS" sqref="H11:I13"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MediaLengthInSeconds xmlns="126f5af6-c212-44b7-b6b6-2507dc13633f" xsi:nil="true"/>
    <TaxCatchAll xmlns="ef3d409c-51e8-4a1c-b238-cf9f3673307b" xsi:nil="true"/>
    <lcf76f155ced4ddcb4097134ff3c332f xmlns="126f5af6-c212-44b7-b6b6-2507dc1363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2CE802CBA84F4A819FF3A459D570E5" ma:contentTypeVersion="16" ma:contentTypeDescription="Create a new document." ma:contentTypeScope="" ma:versionID="106a2d2c29a24f84c2946be5b759884a">
  <xsd:schema xmlns:xsd="http://www.w3.org/2001/XMLSchema" xmlns:xs="http://www.w3.org/2001/XMLSchema" xmlns:p="http://schemas.microsoft.com/office/2006/metadata/properties" xmlns:ns2="126f5af6-c212-44b7-b6b6-2507dc13633f" xmlns:ns3="209cd0db-1aa9-466c-8933-4493a1504f63" xmlns:ns4="ef3d409c-51e8-4a1c-b238-cf9f3673307b" targetNamespace="http://schemas.microsoft.com/office/2006/metadata/properties" ma:root="true" ma:fieldsID="a60c5b31ec3d5d464a0b7eb9a5b20ff2" ns2:_="" ns3:_="" ns4:_="">
    <xsd:import namespace="126f5af6-c212-44b7-b6b6-2507dc13633f"/>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f5af6-c212-44b7-b6b6-2507dc1363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80DF9-AA66-4602-83E9-1949E52B934E}"/>
</file>

<file path=customXml/itemProps2.xml><?xml version="1.0" encoding="utf-8"?>
<ds:datastoreItem xmlns:ds="http://schemas.openxmlformats.org/officeDocument/2006/customXml" ds:itemID="{6BB47DE0-D134-4A84-9F1B-D00692A940CF}"/>
</file>

<file path=customXml/itemProps3.xml><?xml version="1.0" encoding="utf-8"?>
<ds:datastoreItem xmlns:ds="http://schemas.openxmlformats.org/officeDocument/2006/customXml" ds:itemID="{768C17B6-6E69-4AE3-B2B0-30C4D99FCE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
  <cp:revision/>
  <dcterms:created xsi:type="dcterms:W3CDTF">2014-12-15T12:59:31Z</dcterms:created>
  <dcterms:modified xsi:type="dcterms:W3CDTF">2023-09-13T20:43:52Z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0x010100232CE802CBA84F4A819FF3A459D570E5</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