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C7AAF00F-F844-48F0-A3AC-00ACEC579D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2-203" sheetId="5" r:id="rId1"/>
  </sheets>
  <definedNames>
    <definedName name="_xlnm.Print_Titles" localSheetId="0">'Proceso Núm. ENJ-CM-20232-203'!$1:$10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4" i="5"/>
  <c r="J11" i="5"/>
  <c r="L15" i="5" l="1"/>
  <c r="L11" i="5"/>
  <c r="K11" i="5"/>
  <c r="L18" i="5" l="1"/>
</calcChain>
</file>

<file path=xl/sharedStrings.xml><?xml version="1.0" encoding="utf-8"?>
<sst xmlns="http://schemas.openxmlformats.org/spreadsheetml/2006/main" count="29" uniqueCount="29">
  <si>
    <t>OFERTA ECONÓMICA</t>
  </si>
  <si>
    <t>Título del Proceso:</t>
  </si>
  <si>
    <t>Solicitud de Contratación de servicio de coordinación general para un salón principal y varios salones adicionales en un hotel a determinar para actividad "Grupos de Trabajo de las Comisiones" en la ciudad de Santo Domingo, Distrito Nacional, para realizar evento en las fechas 6, 7 y 8 de septiembre 2023 y/o sujeto a confirmación, en horario de 8:00 a.m. a 2:00 p.m</t>
  </si>
  <si>
    <t>No. Expediente:</t>
  </si>
  <si>
    <t>ENJ-CM-2023-203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</si>
  <si>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</si>
  <si>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</si>
  <si>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</si>
  <si>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</si>
  <si>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</si>
  <si>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</si>
  <si>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</si>
  <si>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</si>
  <si>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</si>
  <si>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</si>
  <si>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</si>
  <si>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</si>
  <si>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</si>
  <si>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</si>
  <si>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El servicio debe incluir:
• Coordinación general del evento con el hotel.
• Equipo de coordinación general de todos los suplidores y de los requerimientos de los 3 días.
• Equipo de asistencia de producción de las reuniones de los cinco salones durante todo el día.</t>
  </si>
  <si>
    <t>UND</t>
  </si>
  <si>
    <t>SUBTOTAL</t>
  </si>
  <si>
    <t>TOTAL ITBIS</t>
  </si>
  <si>
    <t>Condición de pago:</t>
  </si>
  <si>
    <t>Fecha de entrega: 6, 7 y 8 de septiembre 2023, en horario de 8:00 a.m. a 2:00 p.m. (sujeto a confirmación)
Lugar de entrega: En un hotel del Distrito Nacional.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</si>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</sst>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2"/>
      <color theme="1"/>
      <name val="Montserrat"/>
    </font>
    <font>
      <b/>
      <sz val="12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vertical="center"/>
    </xf>
    <xf numFmtId="0" fontId="11" fillId="5" borderId="13" xfId="0" applyFont="1" applyFill="1" applyBorder="1" applyAlignment="1">
      <alignment vertical="center" wrapText="1"/>
    </xf>
    <xf numFmtId="165" fontId="9" fillId="5" borderId="12" xfId="0" applyNumberFormat="1" applyFont="1" applyFill="1" applyBorder="1" applyAlignment="1">
      <alignment vertical="center"/>
    </xf>
    <xf numFmtId="0" fontId="8" fillId="4" borderId="28" xfId="0" applyFont="1" applyFill="1" applyBorder="1" applyAlignment="1">
      <alignment horizontal="right" vertical="center"/>
    </xf>
    <xf numFmtId="0" fontId="8" fillId="4" borderId="29" xfId="0" applyFont="1" applyFill="1" applyBorder="1" applyAlignment="1">
      <alignment horizontal="right" vertical="center"/>
    </xf>
    <xf numFmtId="165" fontId="9" fillId="5" borderId="21" xfId="0" applyNumberFormat="1" applyFont="1" applyFill="1" applyBorder="1" applyAlignment="1">
      <alignment horizontal="center" vertical="center"/>
    </xf>
    <xf numFmtId="165" fontId="9" fillId="5" borderId="26" xfId="0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165" fontId="9" fillId="5" borderId="29" xfId="0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right" vertical="center"/>
    </xf>
    <xf numFmtId="0" fontId="8" fillId="5" borderId="29" xfId="0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1" fillId="5" borderId="14" xfId="0" applyNumberFormat="1" applyFont="1" applyFill="1" applyBorder="1" applyAlignment="1">
      <alignment horizontal="center" vertical="center"/>
    </xf>
    <xf numFmtId="165" fontId="11" fillId="5" borderId="16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9" fontId="9" fillId="2" borderId="21" xfId="0" applyNumberFormat="1" applyFont="1" applyFill="1" applyBorder="1" applyAlignment="1" applyProtection="1">
      <alignment horizontal="center" vertical="center"/>
      <protection locked="0"/>
    </xf>
    <xf numFmtId="9" fontId="9" fillId="2" borderId="26" xfId="0" applyNumberFormat="1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2" borderId="21" xfId="0" applyFont="1" applyFill="1" applyBorder="1" applyAlignment="1" applyProtection="1">
      <alignment horizontal="center" wrapText="1"/>
      <protection locked="0"/>
    </xf>
    <xf numFmtId="0" fontId="9" fillId="2" borderId="26" xfId="0" applyFont="1" applyFill="1" applyBorder="1" applyAlignment="1" applyProtection="1">
      <alignment horizontal="center" wrapText="1"/>
      <protection locked="0"/>
    </xf>
    <xf numFmtId="0" fontId="9" fillId="5" borderId="21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165" fontId="9" fillId="2" borderId="21" xfId="0" applyNumberFormat="1" applyFont="1" applyFill="1" applyBorder="1" applyAlignment="1" applyProtection="1">
      <alignment horizontal="center" vertical="center"/>
      <protection locked="0"/>
    </xf>
    <xf numFmtId="165" fontId="9" fillId="2" borderId="26" xfId="0" applyNumberFormat="1" applyFont="1" applyFill="1" applyBorder="1" applyAlignment="1" applyProtection="1">
      <alignment horizontal="center" vertical="center"/>
      <protection locked="0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13" fillId="5" borderId="17" xfId="0" quotePrefix="1" applyFont="1" applyFill="1" applyBorder="1" applyAlignment="1">
      <alignment horizontal="left" vertical="center" wrapText="1"/>
    </xf>
    <xf numFmtId="0" fontId="13" fillId="5" borderId="18" xfId="0" quotePrefix="1" applyFont="1" applyFill="1" applyBorder="1" applyAlignment="1">
      <alignment horizontal="left" vertical="center" wrapText="1"/>
    </xf>
    <xf numFmtId="0" fontId="13" fillId="5" borderId="19" xfId="0" quotePrefix="1" applyFont="1" applyFill="1" applyBorder="1" applyAlignment="1">
      <alignment horizontal="left" vertical="center" wrapText="1"/>
    </xf>
    <xf numFmtId="0" fontId="13" fillId="5" borderId="24" xfId="0" quotePrefix="1" applyFont="1" applyFill="1" applyBorder="1" applyAlignment="1">
      <alignment horizontal="left" vertical="center" wrapText="1"/>
    </xf>
    <xf numFmtId="0" fontId="13" fillId="5" borderId="0" xfId="0" quotePrefix="1" applyFont="1" applyFill="1" applyAlignment="1">
      <alignment horizontal="left" vertical="center" wrapText="1"/>
    </xf>
    <xf numFmtId="0" fontId="13" fillId="5" borderId="25" xfId="0" quotePrefix="1" applyFont="1" applyFill="1" applyBorder="1" applyAlignment="1">
      <alignment horizontal="left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11" zoomScale="80" zoomScaleNormal="80" zoomScaleSheetLayoutView="100" workbookViewId="0">
      <selection activeCell="A18" sqref="A18:C18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69.140625" customWidth="1"/>
    <col min="5" max="5" width="35.140625" customWidth="1"/>
    <col min="6" max="6" width="11.42578125" bestFit="1" customWidth="1"/>
    <col min="7" max="7" width="14" customWidth="1"/>
    <col min="8" max="8" width="32.4257812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32.140625" customWidth="1"/>
    <col min="14" max="14" width="6" customWidth="1"/>
  </cols>
  <sheetData>
    <row r="1" spans="1:13" ht="45" customHeight="1"/>
    <row r="2" spans="1:13" ht="18.9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0.7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8.75" customHeight="1">
      <c r="A4" s="24"/>
      <c r="B4" s="24"/>
      <c r="C4" s="24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02" customHeight="1">
      <c r="A6" s="63" t="s">
        <v>1</v>
      </c>
      <c r="B6" s="64"/>
      <c r="C6" s="65" t="s">
        <v>2</v>
      </c>
      <c r="D6" s="66"/>
      <c r="E6" s="66"/>
      <c r="F6" s="66"/>
      <c r="G6" s="66"/>
      <c r="H6" s="67"/>
      <c r="I6" s="64" t="s">
        <v>3</v>
      </c>
      <c r="J6" s="64"/>
      <c r="K6" s="6"/>
      <c r="L6" s="71" t="s">
        <v>4</v>
      </c>
      <c r="M6" s="71"/>
    </row>
    <row r="7" spans="1:13" ht="45" customHeight="1">
      <c r="A7" s="22" t="s">
        <v>5</v>
      </c>
      <c r="B7" s="23"/>
      <c r="C7" s="20"/>
      <c r="D7" s="20"/>
      <c r="E7" s="20"/>
      <c r="F7" s="20"/>
      <c r="G7" s="20"/>
      <c r="H7" s="20"/>
      <c r="I7" s="70" t="s">
        <v>6</v>
      </c>
      <c r="J7" s="70"/>
      <c r="K7" s="7"/>
      <c r="L7" s="25"/>
      <c r="M7" s="25"/>
    </row>
    <row r="8" spans="1:13" ht="45" customHeight="1">
      <c r="A8" s="68" t="s">
        <v>7</v>
      </c>
      <c r="B8" s="69"/>
      <c r="C8" s="21"/>
      <c r="D8" s="21"/>
      <c r="E8" s="21"/>
      <c r="F8" s="21"/>
      <c r="G8" s="21"/>
      <c r="H8" s="21"/>
      <c r="I8" s="69" t="s">
        <v>8</v>
      </c>
      <c r="J8" s="69"/>
      <c r="K8" s="8"/>
      <c r="L8" s="21"/>
      <c r="M8" s="21"/>
    </row>
    <row r="9" spans="1:13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</row>
    <row r="10" spans="1:13" ht="50.25" customHeight="1">
      <c r="A10" s="9" t="s">
        <v>9</v>
      </c>
      <c r="B10" s="46" t="s">
        <v>10</v>
      </c>
      <c r="C10" s="46"/>
      <c r="D10" s="46"/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/>
      <c r="L10" s="10" t="s">
        <v>17</v>
      </c>
      <c r="M10" s="10" t="s">
        <v>18</v>
      </c>
    </row>
    <row r="11" spans="1:13" ht="253.5" customHeight="1">
      <c r="A11" s="47">
        <v>1</v>
      </c>
      <c r="B11" s="72" t="s">
        <v>19</v>
      </c>
      <c r="C11" s="73"/>
      <c r="D11" s="74"/>
      <c r="E11" s="49"/>
      <c r="F11" s="51" t="s">
        <v>20</v>
      </c>
      <c r="G11" s="53"/>
      <c r="H11" s="55"/>
      <c r="I11" s="44">
        <v>0.18</v>
      </c>
      <c r="J11" s="16">
        <f>H11*I11</f>
        <v>0</v>
      </c>
      <c r="K11" s="11">
        <f>G11*J11</f>
        <v>0</v>
      </c>
      <c r="L11" s="16">
        <f>H11+J11</f>
        <v>0</v>
      </c>
      <c r="M11" s="16">
        <f>G11*H11</f>
        <v>0</v>
      </c>
    </row>
    <row r="12" spans="1:13" ht="87" hidden="1" customHeight="1">
      <c r="A12" s="48"/>
      <c r="B12" s="75"/>
      <c r="C12" s="76"/>
      <c r="D12" s="77"/>
      <c r="E12" s="50"/>
      <c r="F12" s="52"/>
      <c r="G12" s="54"/>
      <c r="H12" s="56"/>
      <c r="I12" s="45"/>
      <c r="J12" s="17"/>
      <c r="K12" s="13"/>
      <c r="L12" s="17"/>
      <c r="M12" s="17"/>
    </row>
    <row r="13" spans="1:13" ht="120.75" hidden="1" customHeight="1">
      <c r="A13" s="48"/>
      <c r="B13" s="75"/>
      <c r="C13" s="76"/>
      <c r="D13" s="77"/>
      <c r="E13" s="50"/>
      <c r="F13" s="52"/>
      <c r="G13" s="54"/>
      <c r="H13" s="56"/>
      <c r="I13" s="45"/>
      <c r="J13" s="17"/>
      <c r="K13" s="13"/>
      <c r="L13" s="17"/>
      <c r="M13" s="17"/>
    </row>
    <row r="14" spans="1:13" ht="27.75" customHeight="1">
      <c r="A14" s="37" t="s">
        <v>21</v>
      </c>
      <c r="B14" s="37"/>
      <c r="C14" s="37"/>
      <c r="D14" s="37"/>
      <c r="E14" s="37"/>
      <c r="F14" s="37"/>
      <c r="G14" s="37"/>
      <c r="H14" s="37"/>
      <c r="I14" s="37"/>
      <c r="J14" s="37"/>
      <c r="K14" s="14"/>
      <c r="L14" s="36">
        <f>SUM(M11:M13)</f>
        <v>0</v>
      </c>
      <c r="M14" s="36"/>
    </row>
    <row r="15" spans="1:13" ht="27.75" customHeight="1">
      <c r="A15" s="37" t="s">
        <v>22</v>
      </c>
      <c r="B15" s="37"/>
      <c r="C15" s="37"/>
      <c r="D15" s="38"/>
      <c r="E15" s="38"/>
      <c r="F15" s="38"/>
      <c r="G15" s="38"/>
      <c r="H15" s="38"/>
      <c r="I15" s="38"/>
      <c r="J15" s="38"/>
      <c r="K15" s="15"/>
      <c r="L15" s="35">
        <f>SUM(J11:J13)</f>
        <v>0</v>
      </c>
      <c r="M15" s="35"/>
    </row>
    <row r="16" spans="1:13" ht="27.75" customHeight="1">
      <c r="A16" s="78" t="s">
        <v>23</v>
      </c>
      <c r="B16" s="78"/>
      <c r="C16" s="7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79.5" customHeight="1">
      <c r="A17" s="79" t="s">
        <v>24</v>
      </c>
      <c r="B17" s="70"/>
      <c r="C17" s="70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s="2" customFormat="1" ht="69" customHeight="1">
      <c r="A18" s="57" t="s">
        <v>25</v>
      </c>
      <c r="B18" s="58"/>
      <c r="C18" s="59"/>
      <c r="D18" s="60"/>
      <c r="E18" s="61"/>
      <c r="F18" s="61"/>
      <c r="G18" s="61"/>
      <c r="H18" s="62"/>
      <c r="I18" s="42" t="s">
        <v>26</v>
      </c>
      <c r="J18" s="43"/>
      <c r="K18" s="12"/>
      <c r="L18" s="40">
        <f>L14+L15</f>
        <v>0</v>
      </c>
      <c r="M18" s="41"/>
    </row>
    <row r="19" spans="1:13" ht="6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6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ht="15" customHeight="1">
      <c r="A21" s="29" t="s">
        <v>27</v>
      </c>
      <c r="B21" s="30"/>
      <c r="C21" s="30"/>
      <c r="D21" s="30"/>
      <c r="E21" s="30"/>
      <c r="F21" s="30"/>
      <c r="G21" s="30"/>
      <c r="H21" s="30"/>
      <c r="I21" s="26" t="s">
        <v>28</v>
      </c>
      <c r="J21" s="26"/>
      <c r="K21" s="26"/>
      <c r="L21" s="26"/>
      <c r="M21" s="26"/>
    </row>
    <row r="22" spans="1:13" ht="15" customHeight="1">
      <c r="A22" s="31"/>
      <c r="B22" s="32"/>
      <c r="C22" s="32"/>
      <c r="D22" s="32"/>
      <c r="E22" s="32"/>
      <c r="F22" s="32"/>
      <c r="G22" s="32"/>
      <c r="H22" s="32"/>
      <c r="I22" s="27"/>
      <c r="J22" s="27"/>
      <c r="K22" s="27"/>
      <c r="L22" s="27"/>
      <c r="M22" s="27"/>
    </row>
    <row r="23" spans="1:13" ht="15" customHeight="1">
      <c r="A23" s="31"/>
      <c r="B23" s="32"/>
      <c r="C23" s="32"/>
      <c r="D23" s="32"/>
      <c r="E23" s="32"/>
      <c r="F23" s="32"/>
      <c r="G23" s="32"/>
      <c r="H23" s="32"/>
      <c r="I23" s="27"/>
      <c r="J23" s="27"/>
      <c r="K23" s="27"/>
      <c r="L23" s="27"/>
      <c r="M23" s="27"/>
    </row>
    <row r="24" spans="1:13" ht="15" customHeight="1">
      <c r="A24" s="31"/>
      <c r="B24" s="32"/>
      <c r="C24" s="32"/>
      <c r="D24" s="32"/>
      <c r="E24" s="32"/>
      <c r="F24" s="32"/>
      <c r="G24" s="32"/>
      <c r="H24" s="32"/>
      <c r="I24" s="27"/>
      <c r="J24" s="27"/>
      <c r="K24" s="27"/>
      <c r="L24" s="27"/>
      <c r="M24" s="27"/>
    </row>
    <row r="25" spans="1:13" ht="15" customHeight="1">
      <c r="A25" s="33"/>
      <c r="B25" s="34"/>
      <c r="C25" s="34"/>
      <c r="D25" s="34"/>
      <c r="E25" s="34"/>
      <c r="F25" s="34"/>
      <c r="G25" s="34"/>
      <c r="H25" s="34"/>
      <c r="I25" s="28"/>
      <c r="J25" s="28"/>
      <c r="K25" s="28"/>
      <c r="L25" s="28"/>
      <c r="M25" s="28"/>
    </row>
  </sheetData>
  <mergeCells count="40">
    <mergeCell ref="A18:C18"/>
    <mergeCell ref="D18:H18"/>
    <mergeCell ref="I11:I13"/>
    <mergeCell ref="J11:J13"/>
    <mergeCell ref="B10:D10"/>
    <mergeCell ref="A11:A13"/>
    <mergeCell ref="E11:E13"/>
    <mergeCell ref="F11:F13"/>
    <mergeCell ref="G11:G13"/>
    <mergeCell ref="H11:H13"/>
    <mergeCell ref="L8:M8"/>
    <mergeCell ref="I21:M25"/>
    <mergeCell ref="A21:H25"/>
    <mergeCell ref="L15:M15"/>
    <mergeCell ref="L14:M14"/>
    <mergeCell ref="A14:J14"/>
    <mergeCell ref="A15:J15"/>
    <mergeCell ref="A17:M17"/>
    <mergeCell ref="A19:M19"/>
    <mergeCell ref="A20:M20"/>
    <mergeCell ref="B11:D13"/>
    <mergeCell ref="L18:M18"/>
    <mergeCell ref="I18:J18"/>
    <mergeCell ref="L11:L13"/>
    <mergeCell ref="M11:M13"/>
    <mergeCell ref="A16:C16"/>
    <mergeCell ref="D16:M16"/>
    <mergeCell ref="A2:M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M6"/>
    <mergeCell ref="L7:M7"/>
  </mergeCells>
  <dataValidations count="1">
    <dataValidation type="decimal" allowBlank="1" showInputMessage="1" showErrorMessage="1" errorTitle="ALERTA" error="EN ESTA CELDA SOLO ES PERMITIDO DÍGITOS NUMÉRICOS" sqref="H11:H13 I11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2023-09-01T12:53:21Z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