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40" documentId="8_{234EC04C-62B1-4DA2-ADA3-6907629F844F}" xr6:coauthVersionLast="47" xr6:coauthVersionMax="47" xr10:uidLastSave="{FEEE885F-55A3-448E-AE08-DB922E0AAE69}"/>
  <bookViews>
    <workbookView xWindow="-120" yWindow="-120" windowWidth="29040" windowHeight="15840" xr2:uid="{00000000-000D-0000-FFFF-FFFF00000000}"/>
  </bookViews>
  <sheets>
    <sheet name="Proceso Núm. ENJ-CM-2023-198" sheetId="5" r:id="rId1"/>
  </sheets>
  <definedNames>
    <definedName name="_xlnm.Print_Titles" localSheetId="0">'Proceso Núm. ENJ-CM-2023-198'!$1:$10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5" l="1"/>
  <c r="L14" i="5"/>
  <c r="J11" i="5"/>
  <c r="L15" i="5" l="1"/>
  <c r="L11" i="5"/>
  <c r="K11" i="5"/>
  <c r="L18" i="5" l="1"/>
</calcChain>
</file>

<file path=xl/sharedStrings.xml><?xml version="1.0" encoding="utf-8"?>
<sst xmlns="http://schemas.openxmlformats.org/spreadsheetml/2006/main" count="29" uniqueCount="29">
  <si>
    <t>OFERTA ECONÓMICA</t>
  </si>
  <si>
    <t>Título del Proceso:</t>
  </si>
  <si>
    <t>Solicitud de Contratación de servicio de audiovisuales para un salón principal y varios salones adicionales en un hotel a determinar para Actividad "Grupos de
Trabajo de las Comisiones" en la ciudad de Santo Domingo, Distrito Nacional, en fechas 6, 7 y 8 de septiembre 2023 en horario de 8:00 a.m. a 2:00 p.m.</t>
  </si>
  <si>
    <t>No. Expediente:</t>
  </si>
  <si>
    <t>ENJ-CM-2023-201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</si>
  <si>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</si>
  <si>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</si>
  <si>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</si>
  <si>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</si>
  <si>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</si>
  <si>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</si>
  <si>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</si>
  <si>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</si>
  <si>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</si>
  <si>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</si>
  <si>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</si>
  <si>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</si>
  <si>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</si>
  <si>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</si>
  <si>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Alquiler de audiovisuales:
6 de septiembre:
• Tres (3) televisores/pantalla Led de aproximadamente 75 pulgadas para cada salón adicional, son (4) salones.
• (1) cámara de video fija con sonido en el salón principal, y (4) cámara de video fija con sonido, una para cada salón adicional.
• (3) micrófono inalámbrico para el salón principal.
• (3) micrófono inalámbrico para cada salón adicional, son
(4) salones adicionales.
• Seis (6) punteros para presentaciones.
• Sistema de sonido con bocinas y su pedestal.
• Equipo de proyección.
• (1) laptop funcional para ppt, y compatible con los
audiovisuales para salón principal.
• (4) laptop funcional para ppt, y compatible con los audiovisuales para (4) salones adicionales, una laptop para cada salón, con una persona encargada para cada salón.
7 y 8 de septiembre:
• Tres (3) televisores/pantalla Led de aproximadamente 75 pulgadas para cada salón adicional, son (5) salones.
• (1) cámara de video fija con sonido en el salón, y (5) cámara de video con sonido, una para cada salón
adicional.
• (3) micrófono inalámbrico para el salón principal.
• (3) micrófono inalámbrico para cada salón adicional, son (5) salones adicionales.
• Seis (6) punteros para presentaciones.
• Sistema de sonido con bocinas y su pedestal.
• Equipo de proyección.
• (1) laptop funcional para ppt, y compatible con los audiovisuales para salón principal.
• (5) laptop funcional para ppt, y compatible con los audiovisuales para (5) salones adicionales, con una persona encargada para cada salón.</t>
  </si>
  <si>
    <t>UND</t>
  </si>
  <si>
    <t>SUBTOTAL</t>
  </si>
  <si>
    <t>TOTAL ITBIS</t>
  </si>
  <si>
    <t>Condición de pago:</t>
  </si>
  <si>
    <t>Fecha de entrega: 6, 7 y 8 de septiembre 2023, en horario de 8:00 a.m. a 2:00 p.m. (sujeto a confirmación) El espacio debe estar habilitado y disponible (montado) el día antes, martes 5 de septiembre 2023
Lugar de entrega : En un hotel del Distrito Nacional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</si>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</sst>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5" borderId="7" xfId="0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165" fontId="9" fillId="5" borderId="1" xfId="0" applyNumberFormat="1" applyFont="1" applyFill="1" applyBorder="1" applyAlignment="1">
      <alignment vertical="center"/>
    </xf>
    <xf numFmtId="0" fontId="8" fillId="4" borderId="12" xfId="0" applyFont="1" applyFill="1" applyBorder="1" applyAlignment="1">
      <alignment horizontal="right" vertical="center"/>
    </xf>
    <xf numFmtId="0" fontId="11" fillId="5" borderId="14" xfId="0" applyFont="1" applyFill="1" applyBorder="1" applyAlignment="1">
      <alignment vertical="center" wrapText="1"/>
    </xf>
    <xf numFmtId="0" fontId="8" fillId="4" borderId="27" xfId="0" applyFont="1" applyFill="1" applyBorder="1" applyAlignment="1">
      <alignment horizontal="right" vertical="center"/>
    </xf>
    <xf numFmtId="165" fontId="9" fillId="5" borderId="12" xfId="0" applyNumberFormat="1" applyFont="1" applyFill="1" applyBorder="1" applyAlignment="1">
      <alignment vertical="center"/>
    </xf>
    <xf numFmtId="165" fontId="9" fillId="5" borderId="37" xfId="0" applyNumberFormat="1" applyFont="1" applyFill="1" applyBorder="1" applyAlignment="1">
      <alignment vertical="center"/>
    </xf>
    <xf numFmtId="165" fontId="9" fillId="5" borderId="22" xfId="0" applyNumberFormat="1" applyFont="1" applyFill="1" applyBorder="1" applyAlignment="1">
      <alignment horizontal="center" vertical="center"/>
    </xf>
    <xf numFmtId="165" fontId="9" fillId="5" borderId="31" xfId="0" applyNumberFormat="1" applyFont="1" applyFill="1" applyBorder="1" applyAlignment="1">
      <alignment horizontal="center" vertical="center"/>
    </xf>
    <xf numFmtId="165" fontId="9" fillId="5" borderId="26" xfId="0" applyNumberFormat="1" applyFont="1" applyFill="1" applyBorder="1" applyAlignment="1">
      <alignment horizontal="center" vertical="center"/>
    </xf>
    <xf numFmtId="9" fontId="9" fillId="2" borderId="22" xfId="0" applyNumberFormat="1" applyFont="1" applyFill="1" applyBorder="1" applyAlignment="1" applyProtection="1">
      <alignment horizontal="center" vertical="center"/>
      <protection locked="0"/>
    </xf>
    <xf numFmtId="9" fontId="9" fillId="2" borderId="31" xfId="0" applyNumberFormat="1" applyFont="1" applyFill="1" applyBorder="1" applyAlignment="1" applyProtection="1">
      <alignment horizontal="center" vertical="center"/>
      <protection locked="0"/>
    </xf>
    <xf numFmtId="9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8" fillId="5" borderId="8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2" borderId="22" xfId="0" applyFont="1" applyFill="1" applyBorder="1" applyAlignment="1" applyProtection="1">
      <alignment horizontal="center" wrapText="1"/>
      <protection locked="0"/>
    </xf>
    <xf numFmtId="0" fontId="9" fillId="2" borderId="31" xfId="0" applyFont="1" applyFill="1" applyBorder="1" applyAlignment="1" applyProtection="1">
      <alignment horizontal="center" wrapText="1"/>
      <protection locked="0"/>
    </xf>
    <xf numFmtId="0" fontId="9" fillId="2" borderId="26" xfId="0" applyFont="1" applyFill="1" applyBorder="1" applyAlignment="1" applyProtection="1">
      <alignment horizontal="center" wrapText="1"/>
      <protection locked="0"/>
    </xf>
    <xf numFmtId="0" fontId="9" fillId="5" borderId="22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165" fontId="9" fillId="2" borderId="22" xfId="0" applyNumberFormat="1" applyFont="1" applyFill="1" applyBorder="1" applyAlignment="1" applyProtection="1">
      <alignment horizontal="center" vertical="center"/>
      <protection locked="0"/>
    </xf>
    <xf numFmtId="165" fontId="9" fillId="2" borderId="31" xfId="0" applyNumberFormat="1" applyFont="1" applyFill="1" applyBorder="1" applyAlignment="1" applyProtection="1">
      <alignment horizontal="center" vertical="center"/>
      <protection locked="0"/>
    </xf>
    <xf numFmtId="165" fontId="9" fillId="2" borderId="26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wrapText="1"/>
      <protection locked="0"/>
    </xf>
    <xf numFmtId="0" fontId="13" fillId="0" borderId="3" xfId="0" applyFont="1" applyBorder="1" applyAlignment="1" applyProtection="1">
      <alignment horizontal="center" wrapText="1"/>
      <protection locked="0"/>
    </xf>
    <xf numFmtId="0" fontId="13" fillId="0" borderId="4" xfId="0" applyFont="1" applyBorder="1" applyAlignment="1" applyProtection="1">
      <alignment horizontal="center" wrapText="1"/>
      <protection locked="0"/>
    </xf>
    <xf numFmtId="0" fontId="13" fillId="0" borderId="1" xfId="0" applyFont="1" applyBorder="1" applyAlignment="1" applyProtection="1">
      <alignment horizontal="center" wrapText="1"/>
      <protection locked="0"/>
    </xf>
    <xf numFmtId="0" fontId="13" fillId="0" borderId="5" xfId="0" applyFont="1" applyBorder="1" applyAlignment="1" applyProtection="1">
      <alignment horizontal="center" wrapText="1"/>
      <protection locked="0"/>
    </xf>
    <xf numFmtId="0" fontId="13" fillId="0" borderId="6" xfId="0" applyFont="1" applyBorder="1" applyAlignment="1" applyProtection="1">
      <alignment horizontal="center" wrapText="1"/>
      <protection locked="0"/>
    </xf>
    <xf numFmtId="165" fontId="9" fillId="5" borderId="12" xfId="0" applyNumberFormat="1" applyFont="1" applyFill="1" applyBorder="1" applyAlignment="1">
      <alignment horizontal="center" vertical="center"/>
    </xf>
    <xf numFmtId="165" fontId="9" fillId="5" borderId="27" xfId="0" applyNumberFormat="1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right" vertical="center"/>
    </xf>
    <xf numFmtId="0" fontId="8" fillId="5" borderId="39" xfId="0" applyFont="1" applyFill="1" applyBorder="1" applyAlignment="1">
      <alignment horizontal="right" vertical="center"/>
    </xf>
    <xf numFmtId="0" fontId="8" fillId="5" borderId="40" xfId="0" applyFont="1" applyFill="1" applyBorder="1" applyAlignment="1">
      <alignment horizontal="right" vertical="center"/>
    </xf>
    <xf numFmtId="0" fontId="8" fillId="5" borderId="32" xfId="0" applyFont="1" applyFill="1" applyBorder="1" applyAlignment="1">
      <alignment horizontal="right" vertical="center"/>
    </xf>
    <xf numFmtId="0" fontId="8" fillId="5" borderId="23" xfId="0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1" fillId="5" borderId="15" xfId="0" applyNumberFormat="1" applyFont="1" applyFill="1" applyBorder="1" applyAlignment="1">
      <alignment horizontal="center" vertical="center"/>
    </xf>
    <xf numFmtId="165" fontId="11" fillId="5" borderId="17" xfId="0" applyNumberFormat="1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6" borderId="9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18" xfId="0" quotePrefix="1" applyFont="1" applyFill="1" applyBorder="1" applyAlignment="1">
      <alignment horizontal="left" vertical="center" wrapText="1"/>
    </xf>
    <xf numFmtId="0" fontId="8" fillId="5" borderId="19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  <xf numFmtId="0" fontId="8" fillId="5" borderId="34" xfId="0" applyFont="1" applyFill="1" applyBorder="1" applyAlignment="1">
      <alignment horizontal="left" vertical="center" wrapText="1"/>
    </xf>
    <xf numFmtId="0" fontId="8" fillId="5" borderId="35" xfId="0" applyFont="1" applyFill="1" applyBorder="1" applyAlignment="1">
      <alignment horizontal="left" vertical="center" wrapText="1"/>
    </xf>
    <xf numFmtId="0" fontId="8" fillId="5" borderId="36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="80" zoomScaleNormal="80" zoomScaleSheetLayoutView="100" workbookViewId="0">
      <selection sqref="A1:M104857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32.140625" customWidth="1"/>
    <col min="14" max="14" width="6" customWidth="1"/>
  </cols>
  <sheetData>
    <row r="1" spans="1:13" ht="45" customHeight="1"/>
    <row r="2" spans="1:13" ht="18.95" customHeight="1">
      <c r="A2" s="72" t="s">
        <v>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30.75" customHeight="1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 ht="18.75" customHeight="1">
      <c r="A4" s="83"/>
      <c r="B4" s="83"/>
      <c r="C4" s="8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2" customHeight="1">
      <c r="A6" s="77" t="s">
        <v>1</v>
      </c>
      <c r="B6" s="78"/>
      <c r="C6" s="73" t="s">
        <v>2</v>
      </c>
      <c r="D6" s="74"/>
      <c r="E6" s="74"/>
      <c r="F6" s="74"/>
      <c r="G6" s="74"/>
      <c r="H6" s="75"/>
      <c r="I6" s="79" t="s">
        <v>3</v>
      </c>
      <c r="J6" s="79"/>
      <c r="K6" s="6"/>
      <c r="L6" s="85" t="s">
        <v>4</v>
      </c>
      <c r="M6" s="85"/>
    </row>
    <row r="7" spans="1:13" ht="45" customHeight="1">
      <c r="A7" s="81" t="s">
        <v>5</v>
      </c>
      <c r="B7" s="82"/>
      <c r="C7" s="76"/>
      <c r="D7" s="76"/>
      <c r="E7" s="76"/>
      <c r="F7" s="76"/>
      <c r="G7" s="76"/>
      <c r="H7" s="76"/>
      <c r="I7" s="62" t="s">
        <v>6</v>
      </c>
      <c r="J7" s="62"/>
      <c r="K7" s="7"/>
      <c r="L7" s="39"/>
      <c r="M7" s="39"/>
    </row>
    <row r="8" spans="1:13" ht="45" customHeight="1">
      <c r="A8" s="84" t="s">
        <v>7</v>
      </c>
      <c r="B8" s="80"/>
      <c r="C8" s="40"/>
      <c r="D8" s="40"/>
      <c r="E8" s="40"/>
      <c r="F8" s="40"/>
      <c r="G8" s="40"/>
      <c r="H8" s="40"/>
      <c r="I8" s="80" t="s">
        <v>8</v>
      </c>
      <c r="J8" s="80"/>
      <c r="K8" s="8"/>
      <c r="L8" s="40"/>
      <c r="M8" s="40"/>
    </row>
    <row r="9" spans="1:13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</row>
    <row r="10" spans="1:13" ht="50.25" customHeight="1">
      <c r="A10" s="9" t="s">
        <v>9</v>
      </c>
      <c r="B10" s="23" t="s">
        <v>10</v>
      </c>
      <c r="C10" s="23"/>
      <c r="D10" s="23"/>
      <c r="E10" s="10" t="s">
        <v>11</v>
      </c>
      <c r="F10" s="10" t="s">
        <v>12</v>
      </c>
      <c r="G10" s="10" t="s">
        <v>13</v>
      </c>
      <c r="H10" s="10" t="s">
        <v>14</v>
      </c>
      <c r="I10" s="10" t="s">
        <v>15</v>
      </c>
      <c r="J10" s="10" t="s">
        <v>16</v>
      </c>
      <c r="K10" s="10"/>
      <c r="L10" s="10" t="s">
        <v>17</v>
      </c>
      <c r="M10" s="10" t="s">
        <v>18</v>
      </c>
    </row>
    <row r="11" spans="1:13" ht="253.5" customHeight="1">
      <c r="A11" s="24">
        <v>1</v>
      </c>
      <c r="B11" s="86" t="s">
        <v>19</v>
      </c>
      <c r="C11" s="87"/>
      <c r="D11" s="88"/>
      <c r="E11" s="27"/>
      <c r="F11" s="30" t="s">
        <v>20</v>
      </c>
      <c r="G11" s="33"/>
      <c r="H11" s="36"/>
      <c r="I11" s="20">
        <v>0.18</v>
      </c>
      <c r="J11" s="17">
        <f>H11*I11</f>
        <v>0</v>
      </c>
      <c r="K11" s="11">
        <f>G11*J11</f>
        <v>0</v>
      </c>
      <c r="L11" s="17">
        <f>H11+J11</f>
        <v>0</v>
      </c>
      <c r="M11" s="17">
        <f>G11*H11</f>
        <v>0</v>
      </c>
    </row>
    <row r="12" spans="1:13" ht="253.5" customHeight="1">
      <c r="A12" s="25"/>
      <c r="B12" s="89"/>
      <c r="C12" s="90"/>
      <c r="D12" s="91"/>
      <c r="E12" s="28"/>
      <c r="F12" s="31"/>
      <c r="G12" s="34"/>
      <c r="H12" s="37"/>
      <c r="I12" s="21"/>
      <c r="J12" s="18"/>
      <c r="K12" s="15"/>
      <c r="L12" s="18"/>
      <c r="M12" s="18"/>
    </row>
    <row r="13" spans="1:13" ht="120" customHeight="1">
      <c r="A13" s="26"/>
      <c r="B13" s="92"/>
      <c r="C13" s="93"/>
      <c r="D13" s="94"/>
      <c r="E13" s="29"/>
      <c r="F13" s="32"/>
      <c r="G13" s="35"/>
      <c r="H13" s="38"/>
      <c r="I13" s="22"/>
      <c r="J13" s="19"/>
      <c r="K13" s="16"/>
      <c r="L13" s="19"/>
      <c r="M13" s="19"/>
    </row>
    <row r="14" spans="1:13" ht="27.75" customHeight="1">
      <c r="A14" s="55" t="s">
        <v>21</v>
      </c>
      <c r="B14" s="56"/>
      <c r="C14" s="56"/>
      <c r="D14" s="56"/>
      <c r="E14" s="56"/>
      <c r="F14" s="56"/>
      <c r="G14" s="56"/>
      <c r="H14" s="56"/>
      <c r="I14" s="56"/>
      <c r="J14" s="57"/>
      <c r="K14" s="14"/>
      <c r="L14" s="54">
        <f>SUM(M11:M13)</f>
        <v>0</v>
      </c>
      <c r="M14" s="54"/>
    </row>
    <row r="15" spans="1:13" ht="27.75" customHeight="1">
      <c r="A15" s="58" t="s">
        <v>22</v>
      </c>
      <c r="B15" s="59"/>
      <c r="C15" s="59"/>
      <c r="D15" s="59"/>
      <c r="E15" s="59"/>
      <c r="F15" s="59"/>
      <c r="G15" s="59"/>
      <c r="H15" s="59"/>
      <c r="I15" s="59"/>
      <c r="J15" s="60"/>
      <c r="K15" s="12"/>
      <c r="L15" s="53">
        <f>SUM(J11:J13)</f>
        <v>0</v>
      </c>
      <c r="M15" s="53"/>
    </row>
    <row r="16" spans="1:13" ht="27.75" customHeight="1">
      <c r="A16" s="68" t="s">
        <v>23</v>
      </c>
      <c r="B16" s="68"/>
      <c r="C16" s="69"/>
      <c r="D16" s="70"/>
      <c r="E16" s="71"/>
      <c r="F16" s="71"/>
      <c r="G16" s="71"/>
      <c r="H16" s="71"/>
      <c r="I16" s="71"/>
      <c r="J16" s="71"/>
      <c r="K16" s="71"/>
      <c r="L16" s="71"/>
      <c r="M16" s="71"/>
    </row>
    <row r="17" spans="1:13" ht="79.5" customHeight="1">
      <c r="A17" s="61" t="s">
        <v>24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s="2" customFormat="1" ht="69" customHeight="1">
      <c r="A18" s="45" t="s">
        <v>25</v>
      </c>
      <c r="B18" s="46"/>
      <c r="C18" s="46"/>
      <c r="D18" s="46"/>
      <c r="E18" s="44"/>
      <c r="F18" s="44"/>
      <c r="G18" s="44"/>
      <c r="H18" s="44"/>
      <c r="I18" s="66" t="s">
        <v>26</v>
      </c>
      <c r="J18" s="67"/>
      <c r="K18" s="13"/>
      <c r="L18" s="64">
        <f>L14+L15</f>
        <v>0</v>
      </c>
      <c r="M18" s="65"/>
    </row>
    <row r="19" spans="1:13" ht="6" customHeight="1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 ht="6" customHeight="1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 ht="15" customHeight="1">
      <c r="A21" s="47" t="s">
        <v>27</v>
      </c>
      <c r="B21" s="48"/>
      <c r="C21" s="48"/>
      <c r="D21" s="48"/>
      <c r="E21" s="48"/>
      <c r="F21" s="48"/>
      <c r="G21" s="48"/>
      <c r="H21" s="48"/>
      <c r="I21" s="41" t="s">
        <v>28</v>
      </c>
      <c r="J21" s="41"/>
      <c r="K21" s="41"/>
      <c r="L21" s="41"/>
      <c r="M21" s="41"/>
    </row>
    <row r="22" spans="1:13" ht="15" customHeight="1">
      <c r="A22" s="49"/>
      <c r="B22" s="50"/>
      <c r="C22" s="50"/>
      <c r="D22" s="50"/>
      <c r="E22" s="50"/>
      <c r="F22" s="50"/>
      <c r="G22" s="50"/>
      <c r="H22" s="50"/>
      <c r="I22" s="42"/>
      <c r="J22" s="42"/>
      <c r="K22" s="42"/>
      <c r="L22" s="42"/>
      <c r="M22" s="42"/>
    </row>
    <row r="23" spans="1:13" ht="15" customHeight="1">
      <c r="A23" s="49"/>
      <c r="B23" s="50"/>
      <c r="C23" s="50"/>
      <c r="D23" s="50"/>
      <c r="E23" s="50"/>
      <c r="F23" s="50"/>
      <c r="G23" s="50"/>
      <c r="H23" s="50"/>
      <c r="I23" s="42"/>
      <c r="J23" s="42"/>
      <c r="K23" s="42"/>
      <c r="L23" s="42"/>
      <c r="M23" s="42"/>
    </row>
    <row r="24" spans="1:13" ht="15" customHeight="1">
      <c r="A24" s="49"/>
      <c r="B24" s="50"/>
      <c r="C24" s="50"/>
      <c r="D24" s="50"/>
      <c r="E24" s="50"/>
      <c r="F24" s="50"/>
      <c r="G24" s="50"/>
      <c r="H24" s="50"/>
      <c r="I24" s="42"/>
      <c r="J24" s="42"/>
      <c r="K24" s="42"/>
      <c r="L24" s="42"/>
      <c r="M24" s="42"/>
    </row>
    <row r="25" spans="1:13" ht="15" customHeight="1">
      <c r="A25" s="51"/>
      <c r="B25" s="52"/>
      <c r="C25" s="52"/>
      <c r="D25" s="52"/>
      <c r="E25" s="52"/>
      <c r="F25" s="52"/>
      <c r="G25" s="52"/>
      <c r="H25" s="52"/>
      <c r="I25" s="43"/>
      <c r="J25" s="43"/>
      <c r="K25" s="43"/>
      <c r="L25" s="43"/>
      <c r="M25" s="43"/>
    </row>
  </sheetData>
  <mergeCells count="40">
    <mergeCell ref="M11:M13"/>
    <mergeCell ref="A16:C16"/>
    <mergeCell ref="D16:M16"/>
    <mergeCell ref="A2:M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M6"/>
    <mergeCell ref="L7:M7"/>
    <mergeCell ref="L8:M8"/>
    <mergeCell ref="I21:M25"/>
    <mergeCell ref="E18:H18"/>
    <mergeCell ref="A18:D18"/>
    <mergeCell ref="A21:H25"/>
    <mergeCell ref="L15:M15"/>
    <mergeCell ref="L14:M14"/>
    <mergeCell ref="A14:J14"/>
    <mergeCell ref="A15:J15"/>
    <mergeCell ref="A17:M17"/>
    <mergeCell ref="A19:M19"/>
    <mergeCell ref="A20:M20"/>
    <mergeCell ref="B11:D13"/>
    <mergeCell ref="L18:M18"/>
    <mergeCell ref="I18:J18"/>
    <mergeCell ref="L11:L13"/>
    <mergeCell ref="I11:I13"/>
    <mergeCell ref="J11:J13"/>
    <mergeCell ref="B10:D10"/>
    <mergeCell ref="A11:A13"/>
    <mergeCell ref="E11:E13"/>
    <mergeCell ref="F11:F13"/>
    <mergeCell ref="G11:G13"/>
    <mergeCell ref="H11:H13"/>
  </mergeCells>
  <dataValidations count="1">
    <dataValidation type="decimal" allowBlank="1" showInputMessage="1" showErrorMessage="1" errorTitle="ALERTA" error="EN ESTA CELDA SOLO ES PERMITIDO DÍGITOS NUMÉRICOS" sqref="H11:H12 I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2023-08-31T14:07:01Z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