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2025/Compras Menores/18. Contratación servicio de impresión - ENJ-GAF-CM-2025-018/Editables/"/>
    </mc:Choice>
  </mc:AlternateContent>
  <xr:revisionPtr revIDLastSave="264" documentId="13_ncr:1_{9616B591-73B8-4581-ABC5-BC927720C284}" xr6:coauthVersionLast="47" xr6:coauthVersionMax="47" xr10:uidLastSave="{A185E69D-631F-4E1D-A6FA-74EE9381DAF6}"/>
  <bookViews>
    <workbookView xWindow="-120" yWindow="-120" windowWidth="29040" windowHeight="15840" xr2:uid="{00000000-000D-0000-FFFF-FFFF00000000}"/>
  </bookViews>
  <sheets>
    <sheet name="Lote 1" sheetId="5" r:id="rId1"/>
  </sheets>
  <definedNames>
    <definedName name="_xlnm.Print_Titles" localSheetId="0">'Lote 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" l="1"/>
  <c r="J11" i="5" s="1"/>
  <c r="K11" i="5" s="1"/>
  <c r="G10" i="5"/>
  <c r="I10" i="5"/>
  <c r="I11" i="5"/>
  <c r="J10" i="5" l="1"/>
  <c r="K14" i="5" s="1"/>
  <c r="K13" i="5"/>
  <c r="K10" i="5" l="1"/>
  <c r="K15" i="5"/>
</calcChain>
</file>

<file path=xl/sharedStrings.xml><?xml version="1.0" encoding="utf-8"?>
<sst xmlns="http://schemas.openxmlformats.org/spreadsheetml/2006/main" count="27" uniqueCount="26">
  <si>
    <t xml:space="preserve">Escuela Nacional de la Judicatura
</t>
  </si>
  <si>
    <t>FORMULARIO DE OFERTA ECONÓMICA</t>
  </si>
  <si>
    <t>Título del proceso</t>
  </si>
  <si>
    <t>Referencia</t>
  </si>
  <si>
    <t>Nombre del oferente</t>
  </si>
  <si>
    <t>RNC/Cédula</t>
  </si>
  <si>
    <t>Fecha</t>
  </si>
  <si>
    <t>RPE</t>
  </si>
  <si>
    <t>Descripción del Bien o Servicio</t>
  </si>
  <si>
    <t>Cantidad</t>
  </si>
  <si>
    <t xml:space="preserve">Precio unitario </t>
  </si>
  <si>
    <t>ITBIS %</t>
  </si>
  <si>
    <t>ITBIS RD$</t>
  </si>
  <si>
    <t>Precio Unitario Final</t>
  </si>
  <si>
    <t xml:space="preserve">TOTAL </t>
  </si>
  <si>
    <t>Valor total de la oferta en letras (impuestos incluidos)</t>
  </si>
  <si>
    <t xml:space="preserve">Nombre del representante legal </t>
  </si>
  <si>
    <t>Firma y Sello</t>
  </si>
  <si>
    <t>Contratación de una empresa que ofrezca servicios de impresión para la Escuela Nacional de la Judicatura, dirigido a MIPYMES.</t>
  </si>
  <si>
    <t>Lote</t>
  </si>
  <si>
    <t>Impresión de  ejemplares del Anuario de Jurisprudencia Casacional Dominicana 2023.</t>
  </si>
  <si>
    <t>Impresión de ejemplares de la historieta Educando en Justicia.</t>
  </si>
  <si>
    <t>SUBTOTAL</t>
  </si>
  <si>
    <t>ITBIS</t>
  </si>
  <si>
    <t>TOTAL ITBIS</t>
  </si>
  <si>
    <t>ENJ-GAF-CM-2024-018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</si>
</sst>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  <font>
      <sz val="1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6">
    <xf numFmtId="0" fontId="0" fillId="0" borderId="0" xfId="0"/>
    <xf numFmtId="0" fontId="4" fillId="0" borderId="15" xfId="0" applyFont="1" applyBorder="1" applyAlignment="1" applyProtection="1">
      <alignment horizontal="center" vertical="center"/>
      <protection locked="0"/>
    </xf>
    <xf numFmtId="166" fontId="3" fillId="0" borderId="2" xfId="2" applyNumberFormat="1" applyFont="1" applyBorder="1" applyAlignment="1" applyProtection="1">
      <alignment horizontal="center" vertical="center" wrapText="1"/>
      <protection locked="0"/>
    </xf>
    <xf numFmtId="9" fontId="5" fillId="0" borderId="2" xfId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2" fillId="0" borderId="24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0" borderId="0" xfId="0" applyFont="1"/>
    <xf numFmtId="0" fontId="5" fillId="0" borderId="24" xfId="0" applyFont="1" applyBorder="1"/>
    <xf numFmtId="0" fontId="5" fillId="3" borderId="1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165" fontId="5" fillId="0" borderId="2" xfId="0" applyNumberFormat="1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justify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164" fontId="5" fillId="3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right"/>
    </xf>
    <xf numFmtId="0" fontId="4" fillId="3" borderId="27" xfId="0" applyFont="1" applyFill="1" applyBorder="1" applyAlignment="1">
      <alignment horizontal="right"/>
    </xf>
    <xf numFmtId="164" fontId="5" fillId="4" borderId="15" xfId="0" applyNumberFormat="1" applyFont="1" applyFill="1" applyBorder="1" applyAlignment="1">
      <alignment vertical="center"/>
    </xf>
    <xf numFmtId="164" fontId="4" fillId="3" borderId="2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165" fontId="5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justify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4" fillId="3" borderId="14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4" fillId="3" borderId="2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1219200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628775" cy="1242257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0</xdr:row>
      <xdr:rowOff>19050</xdr:rowOff>
    </xdr:from>
    <xdr:to>
      <xdr:col>1</xdr:col>
      <xdr:colOff>171450</xdr:colOff>
      <xdr:row>0</xdr:row>
      <xdr:rowOff>19050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512D4562-6CEF-BC27-A6AA-F97FDDEA3720}"/>
            </a:ext>
            <a:ext uri="{147F2762-F138-4A5C-976F-8EAC2B608ADB}">
              <a16:predDERef xmlns:a16="http://schemas.microsoft.com/office/drawing/2014/main" pred="{07EFAA76-FEF9-45C6-B5F0-3B49E1DB41A3}"/>
            </a:ext>
          </a:extLst>
        </xdr:cNvPr>
        <xdr:cNvSpPr/>
      </xdr:nvSpPr>
      <xdr:spPr>
        <a:xfrm>
          <a:off x="609600" y="19050"/>
          <a:ext cx="0" cy="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K20"/>
  <sheetViews>
    <sheetView showGridLines="0" tabSelected="1" view="pageBreakPreview" zoomScaleNormal="55" zoomScaleSheetLayoutView="100" workbookViewId="0">
      <selection activeCell="M6" sqref="M6"/>
    </sheetView>
  </sheetViews>
  <sheetFormatPr baseColWidth="10" defaultColWidth="11.42578125" defaultRowHeight="15" x14ac:dyDescent="0.25"/>
  <cols>
    <col min="1" max="1" width="6.5703125" bestFit="1" customWidth="1"/>
    <col min="2" max="2" width="19" customWidth="1"/>
    <col min="3" max="3" width="25.140625" customWidth="1"/>
    <col min="4" max="4" width="31.140625" customWidth="1"/>
    <col min="5" max="5" width="11.42578125" bestFit="1" customWidth="1"/>
    <col min="6" max="6" width="20.140625" customWidth="1"/>
    <col min="7" max="7" width="20.42578125" hidden="1" customWidth="1"/>
    <col min="8" max="8" width="9.42578125" bestFit="1" customWidth="1"/>
    <col min="9" max="9" width="20.85546875" customWidth="1"/>
    <col min="10" max="10" width="20.85546875" hidden="1" customWidth="1"/>
    <col min="11" max="11" width="31.5703125" customWidth="1"/>
  </cols>
  <sheetData>
    <row r="1" spans="1:11" ht="55.5" customHeight="1" x14ac:dyDescent="0.4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ht="24" customHeight="1" x14ac:dyDescent="0.3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ht="24.75" thickBot="1" x14ac:dyDescent="0.3">
      <c r="A3" s="4"/>
      <c r="B3" s="5"/>
      <c r="C3" s="5"/>
      <c r="D3" s="6"/>
      <c r="E3" s="6"/>
      <c r="F3" s="6"/>
      <c r="G3" s="6"/>
      <c r="H3" s="6"/>
      <c r="I3" s="7"/>
      <c r="J3" s="7"/>
      <c r="K3" s="8"/>
    </row>
    <row r="4" spans="1:11" ht="63" customHeight="1" x14ac:dyDescent="0.25">
      <c r="A4" s="46" t="s">
        <v>2</v>
      </c>
      <c r="B4" s="47"/>
      <c r="C4" s="48" t="s">
        <v>18</v>
      </c>
      <c r="D4" s="48"/>
      <c r="E4" s="48"/>
      <c r="F4" s="48"/>
      <c r="G4" s="23"/>
      <c r="H4" s="47" t="s">
        <v>3</v>
      </c>
      <c r="I4" s="47"/>
      <c r="J4" s="29"/>
      <c r="K4" s="9" t="s">
        <v>25</v>
      </c>
    </row>
    <row r="5" spans="1:11" ht="24" customHeight="1" x14ac:dyDescent="0.25">
      <c r="A5" s="37" t="s">
        <v>4</v>
      </c>
      <c r="B5" s="38"/>
      <c r="C5" s="49"/>
      <c r="D5" s="49"/>
      <c r="E5" s="49"/>
      <c r="F5" s="49"/>
      <c r="G5" s="24"/>
      <c r="H5" s="38" t="s">
        <v>5</v>
      </c>
      <c r="I5" s="38"/>
      <c r="J5" s="30"/>
      <c r="K5" s="1"/>
    </row>
    <row r="6" spans="1:11" ht="24.75" customHeight="1" x14ac:dyDescent="0.25">
      <c r="A6" s="37" t="s">
        <v>6</v>
      </c>
      <c r="B6" s="38"/>
      <c r="C6" s="39"/>
      <c r="D6" s="39"/>
      <c r="E6" s="39"/>
      <c r="F6" s="39"/>
      <c r="G6" s="22"/>
      <c r="H6" s="38" t="s">
        <v>7</v>
      </c>
      <c r="I6" s="38"/>
      <c r="J6" s="30"/>
      <c r="K6" s="1"/>
    </row>
    <row r="7" spans="1:11" ht="4.5" customHeight="1" thickBot="1" x14ac:dyDescent="0.3">
      <c r="A7" s="57"/>
      <c r="B7" s="58"/>
      <c r="C7" s="58"/>
      <c r="D7" s="58"/>
      <c r="E7" s="58"/>
      <c r="F7" s="58"/>
      <c r="G7" s="58"/>
      <c r="H7" s="58"/>
      <c r="I7" s="58"/>
      <c r="J7" s="58"/>
      <c r="K7" s="59"/>
    </row>
    <row r="8" spans="1:11" ht="18.75" thickBot="1" x14ac:dyDescent="0.3">
      <c r="A8" s="10" t="s">
        <v>19</v>
      </c>
      <c r="B8" s="54" t="s">
        <v>8</v>
      </c>
      <c r="C8" s="55"/>
      <c r="D8" s="55"/>
      <c r="E8" s="11" t="s">
        <v>9</v>
      </c>
      <c r="F8" s="11" t="s">
        <v>10</v>
      </c>
      <c r="G8" s="11" t="s">
        <v>22</v>
      </c>
      <c r="H8" s="11" t="s">
        <v>11</v>
      </c>
      <c r="I8" s="11" t="s">
        <v>12</v>
      </c>
      <c r="J8" s="25" t="s">
        <v>24</v>
      </c>
      <c r="K8" s="12" t="s">
        <v>13</v>
      </c>
    </row>
    <row r="9" spans="1:11" ht="4.5" customHeight="1" x14ac:dyDescent="0.35">
      <c r="A9" s="13"/>
      <c r="B9" s="14"/>
      <c r="C9" s="14"/>
      <c r="D9" s="14"/>
      <c r="E9" s="14"/>
      <c r="F9" s="14"/>
      <c r="G9" s="14"/>
      <c r="H9" s="14"/>
      <c r="I9" s="14"/>
      <c r="J9" s="14"/>
      <c r="K9" s="15"/>
    </row>
    <row r="10" spans="1:11" ht="63.75" customHeight="1" x14ac:dyDescent="0.25">
      <c r="A10" s="16">
        <v>1</v>
      </c>
      <c r="B10" s="56" t="s">
        <v>20</v>
      </c>
      <c r="C10" s="56"/>
      <c r="D10" s="56"/>
      <c r="E10" s="17">
        <v>240</v>
      </c>
      <c r="F10" s="2"/>
      <c r="G10" s="2">
        <f>E10*F10</f>
        <v>0</v>
      </c>
      <c r="H10" s="3">
        <v>0.18</v>
      </c>
      <c r="I10" s="18">
        <f>+H10*F10</f>
        <v>0</v>
      </c>
      <c r="J10" s="31">
        <f>G10*H10</f>
        <v>0</v>
      </c>
      <c r="K10" s="19">
        <f>+G10+J10</f>
        <v>0</v>
      </c>
    </row>
    <row r="11" spans="1:11" ht="63.75" customHeight="1" x14ac:dyDescent="0.25">
      <c r="A11" s="17">
        <v>2</v>
      </c>
      <c r="B11" s="56" t="s">
        <v>21</v>
      </c>
      <c r="C11" s="56"/>
      <c r="D11" s="56"/>
      <c r="E11" s="17">
        <v>800</v>
      </c>
      <c r="F11" s="2"/>
      <c r="G11" s="2">
        <f>E11*F11</f>
        <v>0</v>
      </c>
      <c r="H11" s="3">
        <v>0.18</v>
      </c>
      <c r="I11" s="18">
        <f>+H11*F11</f>
        <v>0</v>
      </c>
      <c r="J11" s="31">
        <f>G11*H11</f>
        <v>0</v>
      </c>
      <c r="K11" s="19">
        <f>+G11+J11</f>
        <v>0</v>
      </c>
    </row>
    <row r="12" spans="1:11" ht="5.25" customHeight="1" x14ac:dyDescent="0.3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2"/>
    </row>
    <row r="13" spans="1:11" ht="21" customHeight="1" x14ac:dyDescent="0.35">
      <c r="A13" s="53" t="s">
        <v>22</v>
      </c>
      <c r="B13" s="36"/>
      <c r="C13" s="36"/>
      <c r="D13" s="36"/>
      <c r="E13" s="36"/>
      <c r="F13" s="36"/>
      <c r="G13" s="36"/>
      <c r="H13" s="36"/>
      <c r="I13" s="36"/>
      <c r="J13" s="32"/>
      <c r="K13" s="34">
        <f>G10+G11</f>
        <v>0</v>
      </c>
    </row>
    <row r="14" spans="1:11" ht="21" customHeight="1" x14ac:dyDescent="0.35">
      <c r="A14" s="36" t="s">
        <v>23</v>
      </c>
      <c r="B14" s="36"/>
      <c r="C14" s="36"/>
      <c r="D14" s="36"/>
      <c r="E14" s="36"/>
      <c r="F14" s="36"/>
      <c r="G14" s="36"/>
      <c r="H14" s="36"/>
      <c r="I14" s="36"/>
      <c r="J14" s="33"/>
      <c r="K14" s="34">
        <f>J10+J11</f>
        <v>0</v>
      </c>
    </row>
    <row r="15" spans="1:11" ht="21" customHeight="1" thickBot="1" x14ac:dyDescent="0.3">
      <c r="A15" s="66" t="s">
        <v>14</v>
      </c>
      <c r="B15" s="67"/>
      <c r="C15" s="67"/>
      <c r="D15" s="67"/>
      <c r="E15" s="67"/>
      <c r="F15" s="67"/>
      <c r="G15" s="67"/>
      <c r="H15" s="67"/>
      <c r="I15" s="67"/>
      <c r="J15" s="27"/>
      <c r="K15" s="35">
        <f>K13+K14</f>
        <v>0</v>
      </c>
    </row>
    <row r="16" spans="1:11" ht="4.5" customHeight="1" thickBot="1" x14ac:dyDescent="0.3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70"/>
    </row>
    <row r="17" spans="1:11" ht="56.25" customHeight="1" thickBot="1" x14ac:dyDescent="0.3">
      <c r="A17" s="71" t="s">
        <v>15</v>
      </c>
      <c r="B17" s="72"/>
      <c r="C17" s="60"/>
      <c r="D17" s="61"/>
      <c r="E17" s="61"/>
      <c r="F17" s="61"/>
      <c r="G17" s="61"/>
      <c r="H17" s="61"/>
      <c r="I17" s="61"/>
      <c r="J17" s="61"/>
      <c r="K17" s="62"/>
    </row>
    <row r="18" spans="1:11" ht="4.5" customHeight="1" thickBot="1" x14ac:dyDescent="0.4">
      <c r="A18" s="13"/>
      <c r="B18" s="14"/>
      <c r="C18" s="20"/>
      <c r="D18" s="20"/>
      <c r="E18" s="20"/>
      <c r="F18" s="20"/>
      <c r="G18" s="20"/>
      <c r="H18" s="20"/>
      <c r="I18" s="20"/>
      <c r="J18" s="20"/>
      <c r="K18" s="21"/>
    </row>
    <row r="19" spans="1:11" ht="48.75" customHeight="1" x14ac:dyDescent="0.25">
      <c r="A19" s="73"/>
      <c r="B19" s="74"/>
      <c r="C19" s="74"/>
      <c r="D19" s="74"/>
      <c r="E19" s="74"/>
      <c r="F19" s="75"/>
      <c r="G19" s="28"/>
      <c r="H19" s="73"/>
      <c r="I19" s="74"/>
      <c r="J19" s="74"/>
      <c r="K19" s="75"/>
    </row>
    <row r="20" spans="1:11" ht="15.75" thickBot="1" x14ac:dyDescent="0.3">
      <c r="A20" s="63" t="s">
        <v>16</v>
      </c>
      <c r="B20" s="64"/>
      <c r="C20" s="64"/>
      <c r="D20" s="64"/>
      <c r="E20" s="64"/>
      <c r="F20" s="65"/>
      <c r="G20" s="26"/>
      <c r="H20" s="63" t="s">
        <v>17</v>
      </c>
      <c r="I20" s="64"/>
      <c r="J20" s="64"/>
      <c r="K20" s="65"/>
    </row>
  </sheetData>
  <sheetProtection algorithmName="SHA-512" hashValue="uJes3pxDejnPAsGEYXPbFSGxceXBa3YgA2PD0pjcbtQEzfNWTK4irWtUhSWTP4qgrBecKC47kqq0nXyUT/2pLQ==" saltValue="3To/BbtLD2sOmrHEqEkF+Q==" spinCount="100000" sheet="1" objects="1" scenarios="1"/>
  <mergeCells count="26">
    <mergeCell ref="A7:K7"/>
    <mergeCell ref="B11:D11"/>
    <mergeCell ref="C17:K17"/>
    <mergeCell ref="A20:F20"/>
    <mergeCell ref="H20:K20"/>
    <mergeCell ref="A15:I15"/>
    <mergeCell ref="A16:K16"/>
    <mergeCell ref="A17:B17"/>
    <mergeCell ref="A19:F19"/>
    <mergeCell ref="H19:K19"/>
    <mergeCell ref="A14:I14"/>
    <mergeCell ref="A6:B6"/>
    <mergeCell ref="C6:F6"/>
    <mergeCell ref="H6:I6"/>
    <mergeCell ref="A1:K1"/>
    <mergeCell ref="A2:K2"/>
    <mergeCell ref="A4:B4"/>
    <mergeCell ref="C4:F4"/>
    <mergeCell ref="H4:I4"/>
    <mergeCell ref="A5:B5"/>
    <mergeCell ref="C5:F5"/>
    <mergeCell ref="H5:I5"/>
    <mergeCell ref="A12:K12"/>
    <mergeCell ref="A13:I13"/>
    <mergeCell ref="B8:D8"/>
    <mergeCell ref="B10:D10"/>
  </mergeCells>
  <conditionalFormatting sqref="F10:G11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/>
  <pageMargins left="7.874015748031496E-2" right="7.874015748031496E-2" top="0.35433070866141736" bottom="7.874015748031496E-2" header="0.19685039370078741" footer="7.874015748031496E-2"/>
  <pageSetup scale="75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4BDB9-55FD-48ED-BC6B-29F528FB0EC3}">
  <ds:schemaRefs>
    <ds:schemaRef ds:uri="http://purl.org/dc/dcmitype/"/>
    <ds:schemaRef ds:uri="http://schemas.microsoft.com/office/2006/documentManagement/types"/>
    <ds:schemaRef ds:uri="7ea51a3b-4a43-4b63-abf0-7b21760d7213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80c409a-236e-49ae-a39f-1adec90f221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51B5D5-79E4-4364-A9ED-0E271417B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Lote 1</vt:lpstr>
      <vt:lpstr>'Lote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2025-04-15T18:29:22Z</cp:lastPrinted>
  <dcterms:created xsi:type="dcterms:W3CDTF">2023-07-06T20:33:43Z</dcterms:created>
  <dcterms:modified xsi:type="dcterms:W3CDTF">2025-04-15T18:29:25Z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