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6"/>
  <workbookPr/>
  <mc:AlternateContent xmlns:mc="http://schemas.openxmlformats.org/markup-compatibility/2006">
    <mc:Choice Requires="x15">
      <x15ac:absPath xmlns:x15ac="http://schemas.microsoft.com/office/spreadsheetml/2010/11/ac" url="C:\Users\rrguzman\Desktop\Proceso de compra menor\ENJ-GAF-CM-2025-012\Anexos\"/>
    </mc:Choice>
  </mc:AlternateContent>
  <xr:revisionPtr revIDLastSave="19" documentId="8_{35FA81A7-CE7F-4C9D-909A-CAE3E6C4D429}" xr6:coauthVersionLast="47" xr6:coauthVersionMax="47" xr10:uidLastSave="{7D70B3B1-95F6-4191-9108-BA3B4AF3F712}"/>
  <bookViews>
    <workbookView xWindow="-120" yWindow="-120" windowWidth="29040" windowHeight="15840" xr2:uid="{00000000-000D-0000-FFFF-FFFF00000000}"/>
  </bookViews>
  <sheets>
    <sheet name="ENJ-GAF-CM-2025-021" sheetId="1" r:id="rId1"/>
  </sheets>
  <definedNames>
    <definedName name="_xlnm._FilterDatabase" localSheetId="0" hidden="1">'ENJ-GAF-CM-2025-021'!$A$9:$N$11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1" l="1"/>
  <c r="K10" i="1"/>
  <c r="N12" i="1" l="1"/>
  <c r="M10" i="1"/>
  <c r="N10" i="1" s="1"/>
  <c r="L10" i="1"/>
  <c r="N13" i="1" s="1"/>
  <c r="N14" i="1" l="1"/>
  <c r="N17" i="1" s="1"/>
</calcChain>
</file>

<file path=xl/sharedStrings.xml><?xml version="1.0" encoding="utf-8"?>
<sst xmlns="http://schemas.openxmlformats.org/spreadsheetml/2006/main" count="29" uniqueCount="28">
  <si>
    <t>OFERTA ECONOMICA</t>
  </si>
  <si>
    <t>Nombre del proceso:</t>
  </si>
  <si>
    <t xml:space="preserve">Contratación de una empresa que ofrezca servicios de valet parking para el estacionamiento de los vehículos para las diferentes actividades de formación que son realizadas en la Escuela Nacional de la Judicatura. </t>
  </si>
  <si>
    <t>Referencia</t>
  </si>
  <si>
    <t>ENJ-GAF-CM-2024-021</t>
  </si>
  <si>
    <t>Nombre del oferente</t>
  </si>
  <si>
    <t>RNC</t>
  </si>
  <si>
    <t>Fecha</t>
  </si>
  <si>
    <t>RPE</t>
  </si>
  <si>
    <t>Item</t>
  </si>
  <si>
    <t>Descripción del servicio</t>
  </si>
  <si>
    <t>Unidad de medida</t>
  </si>
  <si>
    <t>Cant</t>
  </si>
  <si>
    <t>Precio unitario 
S/ITBIS</t>
  </si>
  <si>
    <t>SUBTOTAL RD$</t>
  </si>
  <si>
    <t>ITBIS %</t>
  </si>
  <si>
    <t>ITBIS RD$</t>
  </si>
  <si>
    <t>TOTAL ITBIS RD$</t>
  </si>
  <si>
    <t>Precio unitario con ITBIS</t>
  </si>
  <si>
    <t>Precio total</t>
  </si>
  <si>
    <t xml:space="preserve">Servicios de valet parking para el estacionamiento de los vehículos de las diferentes actividades de formación que son realizadas en la Escuela Nacional de la Judicatura. </t>
  </si>
  <si>
    <t>Servicio</t>
  </si>
  <si>
    <t>SUBTOTAL RD$ S/I</t>
  </si>
  <si>
    <t>TOTAL RD$</t>
  </si>
  <si>
    <t>VALOR TOTAL DE LA OFERTA EN LETRAS (DEBE CONTENER LOS IMPUESTOS INCLUIDOS)</t>
  </si>
  <si>
    <t>VALOR TOTAL DE LA OFERTA EN 
NÚMEROS EN RD$</t>
  </si>
  <si>
    <t>Nombre y firma del representante legal</t>
  </si>
  <si>
    <t>Sello de la empresa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</si>
</sst>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RD$&quot;* #,##0.00_);_(&quot;RD$&quot;* \(#,##0.00\);_(&quot;RD$&quot;* &quot;-&quot;??_);_(@_)"/>
  </numFmts>
  <fonts count="10">
    <font>
      <sz val="11"/>
      <color theme="1"/>
      <name val="Calibri"/>
    </font>
    <font>
      <b/>
      <sz val="14"/>
      <color theme="1"/>
      <name val="Montserrat"/>
    </font>
    <font>
      <sz val="10"/>
      <color theme="1"/>
      <name val="Montserrat"/>
    </font>
    <font>
      <b/>
      <sz val="10"/>
      <color theme="1"/>
      <name val="Montserrat"/>
    </font>
    <font>
      <b/>
      <sz val="11"/>
      <color theme="1"/>
      <name val="Montserrat"/>
    </font>
    <font>
      <sz val="11"/>
      <name val="Montserrat"/>
    </font>
    <font>
      <sz val="11"/>
      <color theme="1"/>
      <name val="Montserrat"/>
    </font>
    <font>
      <sz val="11"/>
      <color rgb="FF3B3838"/>
      <name val="Montserrat"/>
    </font>
    <font>
      <sz val="9"/>
      <name val="Montserrat"/>
    </font>
    <font>
      <sz val="9"/>
      <color theme="1"/>
      <name val="Montserrat"/>
    </font>
  </fonts>
  <fills count="11">
    <fill>
      <patternFill patternType="none"/>
    </fill>
    <fill>
      <patternFill patternType="gray125"/>
    </fill>
    <fill>
      <patternFill patternType="solid">
        <fgColor rgb="FFDEEAF6"/>
        <bgColor rgb="FFDEEAF6"/>
      </patternFill>
    </fill>
    <fill>
      <patternFill patternType="solid">
        <fgColor rgb="FFC5E0B3"/>
        <bgColor rgb="FFC5E0B3"/>
      </patternFill>
    </fill>
    <fill>
      <patternFill patternType="solid">
        <fgColor theme="0"/>
        <bgColor theme="0"/>
      </patternFill>
    </fill>
    <fill>
      <patternFill patternType="solid">
        <fgColor theme="0"/>
        <bgColor rgb="FFC5E0B3"/>
      </patternFill>
    </fill>
    <fill>
      <patternFill patternType="solid">
        <fgColor theme="4" tint="0.79998168889431442"/>
        <bgColor indexed="64"/>
      </patternFill>
    </fill>
    <fill>
      <patternFill patternType="solid">
        <fgColor theme="4" tint="0.79998168889431442"/>
        <bgColor rgb="FFC5E0B3"/>
      </patternFill>
    </fill>
    <fill>
      <patternFill patternType="solid">
        <fgColor theme="9" tint="0.59999389629810485"/>
        <bgColor rgb="FFC5E0B3"/>
      </patternFill>
    </fill>
    <fill>
      <patternFill patternType="solid">
        <fgColor theme="7" tint="0.79998168889431442"/>
        <bgColor indexed="64"/>
      </patternFill>
    </fill>
    <fill>
      <patternFill patternType="solid">
        <fgColor theme="9" tint="0.59999389629810485"/>
        <bgColor theme="0"/>
      </patternFill>
    </fill>
  </fills>
  <borders count="42">
    <border>
      <left/>
      <right/>
      <top/>
      <bottom/>
      <diagonal/>
    </border>
    <border>
      <left style="thin">
        <color rgb="FF000000"/>
      </left>
      <right/>
      <top style="thin">
        <color rgb="FF000000"/>
      </top>
      <bottom style="thin">
        <color rgb="FF000000"/>
      </bottom>
      <diagonal/>
    </border>
    <border>
      <left/>
      <right style="thin">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bottom style="medium">
        <color indexed="64"/>
      </bottom>
      <diagonal/>
    </border>
    <border>
      <left style="thin">
        <color rgb="FF000000"/>
      </left>
      <right/>
      <top style="thin">
        <color rgb="FF000000"/>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medium">
        <color indexed="64"/>
      </right>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2">
    <xf numFmtId="0" fontId="0" fillId="0" borderId="0" xfId="0"/>
    <xf numFmtId="0" fontId="2" fillId="0" borderId="0" xfId="0" applyFont="1"/>
    <xf numFmtId="0" fontId="3" fillId="0" borderId="0" xfId="0" applyFont="1" applyAlignment="1">
      <alignment horizontal="center" vertical="center"/>
    </xf>
    <xf numFmtId="0" fontId="4" fillId="0" borderId="0" xfId="0" applyFont="1" applyAlignment="1">
      <alignment horizontal="left" vertical="top"/>
    </xf>
    <xf numFmtId="0" fontId="4" fillId="0" borderId="0" xfId="0" applyFont="1" applyAlignment="1">
      <alignment horizontal="center" vertical="center"/>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6" fillId="0" borderId="0" xfId="0" applyFont="1"/>
    <xf numFmtId="0" fontId="4" fillId="0" borderId="0" xfId="0" applyFont="1" applyAlignment="1">
      <alignment vertical="center"/>
    </xf>
    <xf numFmtId="164" fontId="4" fillId="3" borderId="13" xfId="0" applyNumberFormat="1" applyFont="1" applyFill="1" applyBorder="1" applyAlignment="1">
      <alignment horizontal="center" vertical="center"/>
    </xf>
    <xf numFmtId="0" fontId="2" fillId="0" borderId="0" xfId="0" applyFont="1" applyAlignment="1">
      <alignment vertical="center"/>
    </xf>
    <xf numFmtId="0" fontId="2" fillId="0" borderId="17" xfId="0" applyFont="1" applyBorder="1" applyAlignment="1">
      <alignment horizontal="center" wrapText="1"/>
    </xf>
    <xf numFmtId="0" fontId="2" fillId="0" borderId="1" xfId="0" applyFont="1" applyBorder="1" applyAlignment="1">
      <alignment horizontal="center" wrapText="1"/>
    </xf>
    <xf numFmtId="0" fontId="4" fillId="9" borderId="21" xfId="0" applyFont="1" applyFill="1" applyBorder="1" applyAlignment="1">
      <alignment horizontal="center" vertical="center" wrapText="1"/>
    </xf>
    <xf numFmtId="164" fontId="4" fillId="3" borderId="29" xfId="0" applyNumberFormat="1" applyFont="1" applyFill="1" applyBorder="1" applyAlignment="1">
      <alignment horizontal="center" vertical="center"/>
    </xf>
    <xf numFmtId="164" fontId="6" fillId="5" borderId="33" xfId="0" applyNumberFormat="1" applyFont="1" applyFill="1" applyBorder="1" applyAlignment="1">
      <alignment vertical="center"/>
    </xf>
    <xf numFmtId="0" fontId="6" fillId="3" borderId="2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7" fillId="3" borderId="28" xfId="0" applyFont="1" applyFill="1" applyBorder="1" applyAlignment="1">
      <alignment horizontal="center" vertical="center" wrapText="1"/>
    </xf>
    <xf numFmtId="164" fontId="6" fillId="4" borderId="28" xfId="0" applyNumberFormat="1" applyFont="1" applyFill="1" applyBorder="1" applyAlignment="1" applyProtection="1">
      <alignment vertical="center"/>
      <protection locked="0"/>
    </xf>
    <xf numFmtId="164" fontId="6" fillId="9" borderId="28" xfId="0" applyNumberFormat="1" applyFont="1" applyFill="1" applyBorder="1" applyAlignment="1">
      <alignment vertical="center"/>
    </xf>
    <xf numFmtId="164" fontId="6" fillId="3" borderId="28" xfId="0" applyNumberFormat="1" applyFont="1" applyFill="1" applyBorder="1" applyAlignment="1">
      <alignment vertical="center"/>
    </xf>
    <xf numFmtId="164" fontId="6" fillId="8" borderId="28" xfId="0" applyNumberFormat="1" applyFont="1" applyFill="1" applyBorder="1" applyAlignment="1">
      <alignment vertical="center"/>
    </xf>
    <xf numFmtId="164" fontId="6" fillId="8" borderId="29" xfId="0" applyNumberFormat="1" applyFont="1" applyFill="1" applyBorder="1" applyAlignment="1">
      <alignment vertical="center"/>
    </xf>
    <xf numFmtId="0" fontId="4" fillId="3" borderId="26" xfId="0" applyFont="1" applyFill="1" applyBorder="1" applyAlignment="1">
      <alignment vertical="center" wrapText="1"/>
    </xf>
    <xf numFmtId="0" fontId="4" fillId="7" borderId="26" xfId="0" applyFont="1" applyFill="1" applyBorder="1" applyAlignment="1">
      <alignment horizontal="center" vertical="center" wrapText="1"/>
    </xf>
    <xf numFmtId="0" fontId="3" fillId="0" borderId="28" xfId="0" applyFont="1" applyBorder="1" applyAlignment="1">
      <alignment horizontal="center" vertical="center"/>
    </xf>
    <xf numFmtId="0" fontId="4" fillId="7" borderId="31" xfId="0" applyFont="1" applyFill="1" applyBorder="1" applyAlignment="1">
      <alignment horizontal="center" vertical="center" wrapText="1"/>
    </xf>
    <xf numFmtId="0" fontId="4" fillId="3" borderId="31" xfId="0" applyFont="1" applyFill="1" applyBorder="1" applyAlignment="1">
      <alignment vertical="center" wrapText="1"/>
    </xf>
    <xf numFmtId="0" fontId="3" fillId="6" borderId="28" xfId="0" applyFont="1" applyFill="1" applyBorder="1" applyAlignment="1">
      <alignment horizontal="center" vertical="center"/>
    </xf>
    <xf numFmtId="164" fontId="4" fillId="3" borderId="38" xfId="0" applyNumberFormat="1" applyFont="1" applyFill="1" applyBorder="1" applyAlignment="1">
      <alignment horizontal="center" vertical="center"/>
    </xf>
    <xf numFmtId="0" fontId="9" fillId="0" borderId="19" xfId="0" applyFont="1" applyBorder="1" applyAlignment="1">
      <alignment horizontal="center" wrapText="1"/>
    </xf>
    <xf numFmtId="9" fontId="6" fillId="10" borderId="28" xfId="0" applyNumberFormat="1" applyFont="1" applyFill="1" applyBorder="1" applyAlignment="1" applyProtection="1">
      <alignment horizontal="center" vertical="center"/>
      <protection locked="0"/>
    </xf>
    <xf numFmtId="0" fontId="1" fillId="0" borderId="0" xfId="0" applyFont="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3" borderId="28" xfId="0" applyFont="1" applyFill="1" applyBorder="1" applyAlignment="1">
      <alignment horizontal="left" vertical="center" wrapText="1"/>
    </xf>
    <xf numFmtId="0" fontId="4" fillId="2" borderId="34"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5" borderId="26" xfId="0" applyFont="1" applyFill="1" applyBorder="1" applyAlignment="1" applyProtection="1">
      <alignment horizontal="center" vertical="center" wrapText="1"/>
      <protection locked="0"/>
    </xf>
    <xf numFmtId="0" fontId="4" fillId="5" borderId="31" xfId="0" applyFont="1" applyFill="1" applyBorder="1" applyAlignment="1" applyProtection="1">
      <alignment horizontal="center" vertical="center" wrapText="1"/>
      <protection locked="0"/>
    </xf>
    <xf numFmtId="0" fontId="4" fillId="8" borderId="28" xfId="0" applyFont="1" applyFill="1" applyBorder="1" applyAlignment="1">
      <alignment horizontal="center" vertical="center" wrapText="1"/>
    </xf>
    <xf numFmtId="0" fontId="4" fillId="8" borderId="29" xfId="0" applyFont="1" applyFill="1" applyBorder="1" applyAlignment="1">
      <alignment horizontal="center" vertical="center" wrapText="1"/>
    </xf>
    <xf numFmtId="0" fontId="4" fillId="5" borderId="35" xfId="0" applyFont="1" applyFill="1" applyBorder="1" applyAlignment="1" applyProtection="1">
      <alignment horizontal="center" vertical="center" wrapText="1"/>
      <protection locked="0"/>
    </xf>
    <xf numFmtId="0" fontId="4" fillId="5" borderId="32" xfId="0" applyFont="1" applyFill="1" applyBorder="1" applyAlignment="1" applyProtection="1">
      <alignment horizontal="center" vertical="center" wrapText="1"/>
      <protection locked="0"/>
    </xf>
    <xf numFmtId="0" fontId="4" fillId="3" borderId="39" xfId="0" applyFont="1" applyFill="1" applyBorder="1" applyAlignment="1">
      <alignment horizontal="right" vertical="center" wrapText="1"/>
    </xf>
    <xf numFmtId="0" fontId="4" fillId="3" borderId="40" xfId="0" applyFont="1" applyFill="1" applyBorder="1" applyAlignment="1">
      <alignment horizontal="right" vertical="center" wrapText="1"/>
    </xf>
    <xf numFmtId="0" fontId="4" fillId="3" borderId="41" xfId="0" applyFont="1" applyFill="1" applyBorder="1" applyAlignment="1">
      <alignment horizontal="right" vertical="center" wrapText="1"/>
    </xf>
    <xf numFmtId="0" fontId="9" fillId="0" borderId="10" xfId="0" applyFont="1" applyBorder="1" applyAlignment="1">
      <alignment horizontal="center" wrapText="1"/>
    </xf>
    <xf numFmtId="0" fontId="9" fillId="0" borderId="11" xfId="0" applyFont="1" applyBorder="1" applyAlignment="1">
      <alignment horizontal="center" wrapText="1"/>
    </xf>
    <xf numFmtId="0" fontId="9" fillId="0" borderId="12" xfId="0" applyFont="1" applyBorder="1" applyAlignment="1">
      <alignment horizontal="center" wrapText="1"/>
    </xf>
    <xf numFmtId="0" fontId="4" fillId="2" borderId="2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6" fillId="3" borderId="28" xfId="0" applyFont="1" applyFill="1" applyBorder="1" applyAlignment="1">
      <alignment horizontal="justify" vertical="center" wrapText="1"/>
    </xf>
    <xf numFmtId="0" fontId="6" fillId="4" borderId="15"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4" borderId="14" xfId="0" applyFont="1" applyFill="1" applyBorder="1" applyAlignment="1" applyProtection="1">
      <alignment horizontal="center" vertical="center"/>
      <protection locked="0"/>
    </xf>
    <xf numFmtId="0" fontId="2" fillId="0" borderId="5" xfId="0" applyFont="1" applyBorder="1" applyAlignment="1" applyProtection="1">
      <alignment horizontal="center" wrapText="1"/>
      <protection locked="0"/>
    </xf>
    <xf numFmtId="0" fontId="2" fillId="0" borderId="6" xfId="0" applyFont="1" applyBorder="1" applyAlignment="1" applyProtection="1">
      <alignment horizontal="center" wrapText="1"/>
      <protection locked="0"/>
    </xf>
    <xf numFmtId="0" fontId="2" fillId="0" borderId="7" xfId="0" applyFont="1" applyBorder="1" applyAlignment="1" applyProtection="1">
      <alignment horizontal="center" wrapText="1"/>
      <protection locked="0"/>
    </xf>
    <xf numFmtId="0" fontId="2" fillId="0" borderId="8" xfId="0" applyFont="1" applyBorder="1" applyAlignment="1" applyProtection="1">
      <alignment horizontal="center" wrapText="1"/>
      <protection locked="0"/>
    </xf>
    <xf numFmtId="0" fontId="2" fillId="0" borderId="0" xfId="0" applyFont="1" applyAlignment="1" applyProtection="1">
      <alignment horizontal="center" wrapText="1"/>
      <protection locked="0"/>
    </xf>
    <xf numFmtId="0" fontId="2" fillId="0" borderId="9" xfId="0" applyFont="1" applyBorder="1" applyAlignment="1" applyProtection="1">
      <alignment horizontal="center" wrapText="1"/>
      <protection locked="0"/>
    </xf>
    <xf numFmtId="0" fontId="4" fillId="3" borderId="3" xfId="0" applyFont="1" applyFill="1" applyBorder="1" applyAlignment="1">
      <alignment horizontal="center" vertical="center" wrapText="1"/>
    </xf>
    <xf numFmtId="0" fontId="2" fillId="0" borderId="16" xfId="0" applyFont="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8" fillId="0" borderId="10" xfId="0" applyFont="1" applyBorder="1" applyAlignment="1">
      <alignment horizontal="center"/>
    </xf>
    <xf numFmtId="0" fontId="8" fillId="0" borderId="11" xfId="0" applyFont="1" applyBorder="1" applyAlignment="1">
      <alignment horizontal="center"/>
    </xf>
    <xf numFmtId="0" fontId="8" fillId="0" borderId="18" xfId="0" applyFont="1" applyBorder="1" applyAlignment="1">
      <alignment horizontal="center"/>
    </xf>
    <xf numFmtId="0" fontId="4" fillId="3" borderId="27" xfId="0" applyFont="1" applyFill="1" applyBorder="1" applyAlignment="1">
      <alignment horizontal="right" vertical="center" wrapText="1"/>
    </xf>
    <xf numFmtId="0" fontId="4" fillId="3" borderId="28" xfId="0" applyFont="1" applyFill="1" applyBorder="1" applyAlignment="1">
      <alignment horizontal="right" vertical="center" wrapText="1"/>
    </xf>
    <xf numFmtId="0" fontId="4" fillId="3" borderId="36" xfId="0" applyFont="1" applyFill="1" applyBorder="1" applyAlignment="1">
      <alignment horizontal="right" vertical="center" wrapText="1"/>
    </xf>
    <xf numFmtId="0" fontId="4" fillId="3" borderId="37" xfId="0" applyFont="1" applyFill="1" applyBorder="1" applyAlignment="1">
      <alignment horizontal="right" vertical="center" wrapText="1"/>
    </xf>
    <xf numFmtId="0" fontId="4" fillId="3" borderId="1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5" fillId="0" borderId="4" xfId="0" applyFont="1" applyBorder="1" applyAlignment="1"/>
    <xf numFmtId="0" fontId="5" fillId="0" borderId="14"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497119</xdr:colOff>
      <xdr:row>3</xdr:row>
      <xdr:rowOff>142875</xdr:rowOff>
    </xdr:to>
    <xdr:pic>
      <xdr:nvPicPr>
        <xdr:cNvPr id="3" name="Imagen 2">
          <a:extLst>
            <a:ext uri="{FF2B5EF4-FFF2-40B4-BE49-F238E27FC236}">
              <a16:creationId xmlns:a16="http://schemas.microsoft.com/office/drawing/2014/main" id="{AB89FD59-C3AB-F844-2CAB-1DCEDA64A9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68619" cy="80962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24"/>
  <sheetViews>
    <sheetView showGridLines="0" tabSelected="1" topLeftCell="B5" zoomScale="68" zoomScaleNormal="68" zoomScaleSheetLayoutView="115" workbookViewId="0">
      <selection activeCell="C7" sqref="C7:J7"/>
    </sheetView>
  </sheetViews>
  <sheetFormatPr defaultColWidth="14.42578125" defaultRowHeight="15" customHeight="1"/>
  <cols>
    <col min="1" max="1" width="8.5703125" style="1" customWidth="1"/>
    <col min="2" max="2" width="18.5703125" style="1" customWidth="1"/>
    <col min="3" max="4" width="6.85546875" style="1" customWidth="1"/>
    <col min="5" max="5" width="37.28515625" style="1" customWidth="1"/>
    <col min="6" max="6" width="12.7109375" style="1" bestFit="1" customWidth="1"/>
    <col min="7" max="7" width="9.28515625" style="1" bestFit="1" customWidth="1"/>
    <col min="8" max="8" width="19.5703125" style="1" bestFit="1" customWidth="1"/>
    <col min="9" max="9" width="16.7109375" style="1" hidden="1" customWidth="1"/>
    <col min="10" max="10" width="8.7109375" style="1" customWidth="1"/>
    <col min="11" max="11" width="18.42578125" style="1" customWidth="1"/>
    <col min="12" max="12" width="16.42578125" style="1" hidden="1" customWidth="1"/>
    <col min="13" max="14" width="26" style="1" customWidth="1"/>
    <col min="15" max="15" width="15.140625" style="1" customWidth="1"/>
    <col min="16" max="16384" width="14.42578125" style="1"/>
  </cols>
  <sheetData>
    <row r="2" spans="1:14" ht="18.75" customHeight="1">
      <c r="A2" s="34" t="s">
        <v>0</v>
      </c>
      <c r="B2" s="34"/>
      <c r="C2" s="34"/>
      <c r="D2" s="34"/>
      <c r="E2" s="34"/>
      <c r="F2" s="34"/>
      <c r="G2" s="34"/>
      <c r="H2" s="34"/>
      <c r="I2" s="34"/>
      <c r="J2" s="34"/>
      <c r="K2" s="34"/>
      <c r="L2" s="34"/>
      <c r="M2" s="34"/>
      <c r="N2" s="34"/>
    </row>
    <row r="3" spans="1:14" ht="18.75" customHeight="1">
      <c r="A3" s="34"/>
      <c r="B3" s="34"/>
      <c r="C3" s="34"/>
      <c r="D3" s="34"/>
      <c r="E3" s="34"/>
      <c r="F3" s="34"/>
      <c r="G3" s="34"/>
      <c r="H3" s="34"/>
      <c r="I3" s="34"/>
      <c r="J3" s="34"/>
      <c r="K3" s="34"/>
      <c r="L3" s="34"/>
      <c r="M3" s="34"/>
      <c r="N3" s="34"/>
    </row>
    <row r="4" spans="1:14">
      <c r="A4" s="2"/>
      <c r="C4" s="2"/>
      <c r="D4" s="2"/>
      <c r="E4" s="2"/>
      <c r="F4" s="2"/>
      <c r="G4" s="2"/>
      <c r="H4" s="2"/>
      <c r="I4" s="2"/>
      <c r="J4" s="2"/>
      <c r="K4" s="2"/>
      <c r="L4" s="2"/>
      <c r="M4" s="2"/>
      <c r="N4" s="2"/>
    </row>
    <row r="5" spans="1:14" ht="65.25" customHeight="1">
      <c r="A5" s="35" t="s">
        <v>1</v>
      </c>
      <c r="B5" s="36"/>
      <c r="C5" s="37" t="s">
        <v>2</v>
      </c>
      <c r="D5" s="37"/>
      <c r="E5" s="37"/>
      <c r="F5" s="37"/>
      <c r="G5" s="37"/>
      <c r="H5" s="37"/>
      <c r="I5" s="37"/>
      <c r="J5" s="37"/>
      <c r="K5" s="30" t="s">
        <v>3</v>
      </c>
      <c r="L5" s="27"/>
      <c r="M5" s="44" t="s">
        <v>4</v>
      </c>
      <c r="N5" s="45"/>
    </row>
    <row r="6" spans="1:14" ht="31.5" customHeight="1">
      <c r="A6" s="38" t="s">
        <v>5</v>
      </c>
      <c r="B6" s="39"/>
      <c r="C6" s="42"/>
      <c r="D6" s="42"/>
      <c r="E6" s="42"/>
      <c r="F6" s="42"/>
      <c r="G6" s="42"/>
      <c r="H6" s="42"/>
      <c r="I6" s="42"/>
      <c r="J6" s="42"/>
      <c r="K6" s="26" t="s">
        <v>6</v>
      </c>
      <c r="L6" s="25"/>
      <c r="M6" s="42"/>
      <c r="N6" s="46"/>
    </row>
    <row r="7" spans="1:14" ht="31.5" customHeight="1">
      <c r="A7" s="40" t="s">
        <v>7</v>
      </c>
      <c r="B7" s="41"/>
      <c r="C7" s="43"/>
      <c r="D7" s="43"/>
      <c r="E7" s="43"/>
      <c r="F7" s="43"/>
      <c r="G7" s="43"/>
      <c r="H7" s="43"/>
      <c r="I7" s="43"/>
      <c r="J7" s="43"/>
      <c r="K7" s="28" t="s">
        <v>8</v>
      </c>
      <c r="L7" s="29"/>
      <c r="M7" s="43"/>
      <c r="N7" s="47"/>
    </row>
    <row r="8" spans="1:14" ht="5.25" customHeight="1">
      <c r="A8" s="3"/>
      <c r="B8" s="3"/>
      <c r="C8" s="3"/>
      <c r="D8" s="3"/>
      <c r="E8" s="3"/>
      <c r="F8" s="4"/>
      <c r="G8" s="4"/>
      <c r="H8" s="4"/>
      <c r="I8" s="4"/>
      <c r="J8" s="4"/>
      <c r="K8" s="4"/>
      <c r="L8" s="4"/>
      <c r="M8" s="4"/>
      <c r="N8" s="4"/>
    </row>
    <row r="9" spans="1:14" ht="62.25" customHeight="1" thickBot="1">
      <c r="A9" s="5" t="s">
        <v>9</v>
      </c>
      <c r="B9" s="54" t="s">
        <v>10</v>
      </c>
      <c r="C9" s="55"/>
      <c r="D9" s="55"/>
      <c r="E9" s="56"/>
      <c r="F9" s="6" t="s">
        <v>11</v>
      </c>
      <c r="G9" s="6" t="s">
        <v>12</v>
      </c>
      <c r="H9" s="6" t="s">
        <v>13</v>
      </c>
      <c r="I9" s="14" t="s">
        <v>14</v>
      </c>
      <c r="J9" s="6" t="s">
        <v>15</v>
      </c>
      <c r="K9" s="6" t="s">
        <v>16</v>
      </c>
      <c r="L9" s="14" t="s">
        <v>17</v>
      </c>
      <c r="M9" s="7" t="s">
        <v>18</v>
      </c>
      <c r="N9" s="7" t="s">
        <v>19</v>
      </c>
    </row>
    <row r="10" spans="1:14" ht="61.5" customHeight="1">
      <c r="A10" s="17">
        <v>1</v>
      </c>
      <c r="B10" s="57" t="s">
        <v>20</v>
      </c>
      <c r="C10" s="57"/>
      <c r="D10" s="57"/>
      <c r="E10" s="57"/>
      <c r="F10" s="18" t="s">
        <v>21</v>
      </c>
      <c r="G10" s="19">
        <v>22</v>
      </c>
      <c r="H10" s="20"/>
      <c r="I10" s="21">
        <f>+G10*H10</f>
        <v>0</v>
      </c>
      <c r="J10" s="33">
        <v>0.18</v>
      </c>
      <c r="K10" s="22">
        <f>H10*J10</f>
        <v>0</v>
      </c>
      <c r="L10" s="21">
        <f>G10*K10</f>
        <v>0</v>
      </c>
      <c r="M10" s="23">
        <f>H10+K10</f>
        <v>0</v>
      </c>
      <c r="N10" s="24">
        <f>G10*M10</f>
        <v>0</v>
      </c>
    </row>
    <row r="11" spans="1:14" ht="5.25" customHeight="1">
      <c r="A11" s="9"/>
      <c r="B11" s="8"/>
      <c r="C11" s="8"/>
      <c r="D11" s="8"/>
      <c r="E11" s="8"/>
      <c r="F11" s="8"/>
      <c r="G11" s="8"/>
      <c r="H11" s="8"/>
      <c r="I11" s="8"/>
      <c r="J11" s="8"/>
      <c r="K11" s="8"/>
      <c r="L11" s="8"/>
      <c r="M11" s="8"/>
      <c r="N11" s="16"/>
    </row>
    <row r="12" spans="1:14" ht="30.75" customHeight="1">
      <c r="A12" s="73" t="s">
        <v>22</v>
      </c>
      <c r="B12" s="74"/>
      <c r="C12" s="74"/>
      <c r="D12" s="74"/>
      <c r="E12" s="74"/>
      <c r="F12" s="74"/>
      <c r="G12" s="74"/>
      <c r="H12" s="74"/>
      <c r="I12" s="74"/>
      <c r="J12" s="74"/>
      <c r="K12" s="74"/>
      <c r="L12" s="74"/>
      <c r="M12" s="74"/>
      <c r="N12" s="15">
        <f>SUM(I10:I10)</f>
        <v>0</v>
      </c>
    </row>
    <row r="13" spans="1:14" ht="35.25" customHeight="1">
      <c r="A13" s="75" t="s">
        <v>17</v>
      </c>
      <c r="B13" s="76"/>
      <c r="C13" s="76"/>
      <c r="D13" s="76"/>
      <c r="E13" s="76"/>
      <c r="F13" s="76"/>
      <c r="G13" s="76"/>
      <c r="H13" s="76"/>
      <c r="I13" s="76"/>
      <c r="J13" s="76"/>
      <c r="K13" s="76"/>
      <c r="L13" s="76"/>
      <c r="M13" s="76"/>
      <c r="N13" s="31">
        <f>SUM(L10:L10)</f>
        <v>0</v>
      </c>
    </row>
    <row r="14" spans="1:14" ht="40.5" customHeight="1">
      <c r="A14" s="48" t="s">
        <v>23</v>
      </c>
      <c r="B14" s="49"/>
      <c r="C14" s="49"/>
      <c r="D14" s="49"/>
      <c r="E14" s="49"/>
      <c r="F14" s="49"/>
      <c r="G14" s="49"/>
      <c r="H14" s="49"/>
      <c r="I14" s="49"/>
      <c r="J14" s="49"/>
      <c r="K14" s="49"/>
      <c r="L14" s="49"/>
      <c r="M14" s="50"/>
      <c r="N14" s="31">
        <f>SUM(N12+N13)</f>
        <v>0</v>
      </c>
    </row>
    <row r="15" spans="1:14" ht="17.25" hidden="1" customHeight="1">
      <c r="A15" s="8"/>
      <c r="B15" s="8"/>
      <c r="C15" s="8"/>
      <c r="D15" s="8"/>
      <c r="E15" s="8"/>
      <c r="F15" s="8"/>
      <c r="G15" s="8"/>
      <c r="H15" s="8"/>
      <c r="I15" s="8"/>
      <c r="J15" s="8"/>
      <c r="K15" s="8"/>
      <c r="L15" s="8"/>
      <c r="M15" s="8"/>
      <c r="N15" s="8"/>
    </row>
    <row r="16" spans="1:14" ht="17.25" hidden="1" customHeight="1" thickBot="1">
      <c r="A16" s="8"/>
      <c r="B16" s="8"/>
      <c r="C16" s="8"/>
      <c r="D16" s="8"/>
      <c r="E16" s="8"/>
      <c r="F16" s="8"/>
      <c r="G16" s="8"/>
      <c r="H16" s="8"/>
      <c r="I16" s="8"/>
      <c r="J16" s="8"/>
      <c r="K16" s="8"/>
      <c r="L16" s="8"/>
      <c r="M16" s="8"/>
      <c r="N16" s="8"/>
    </row>
    <row r="17" spans="1:14" ht="69" customHeight="1" thickBot="1">
      <c r="A17" s="67" t="s">
        <v>24</v>
      </c>
      <c r="B17" s="80"/>
      <c r="C17" s="80"/>
      <c r="D17" s="81"/>
      <c r="E17" s="58"/>
      <c r="F17" s="59"/>
      <c r="G17" s="59"/>
      <c r="H17" s="59"/>
      <c r="I17" s="60"/>
      <c r="J17" s="77" t="s">
        <v>25</v>
      </c>
      <c r="K17" s="78"/>
      <c r="L17" s="78"/>
      <c r="M17" s="79"/>
      <c r="N17" s="10">
        <f>N14</f>
        <v>0</v>
      </c>
    </row>
    <row r="18" spans="1:14" ht="5.25" customHeight="1" thickBot="1">
      <c r="A18" s="11"/>
    </row>
    <row r="19" spans="1:14" ht="15" customHeight="1">
      <c r="A19" s="61"/>
      <c r="B19" s="62"/>
      <c r="C19" s="62"/>
      <c r="D19" s="62"/>
      <c r="E19" s="62"/>
      <c r="F19" s="62"/>
      <c r="G19" s="62"/>
      <c r="H19" s="68"/>
      <c r="I19" s="12"/>
      <c r="J19" s="61"/>
      <c r="K19" s="62"/>
      <c r="L19" s="62"/>
      <c r="M19" s="62"/>
      <c r="N19" s="63"/>
    </row>
    <row r="20" spans="1:14" ht="15" customHeight="1">
      <c r="A20" s="64"/>
      <c r="B20" s="65"/>
      <c r="C20" s="65"/>
      <c r="D20" s="65"/>
      <c r="E20" s="65"/>
      <c r="F20" s="65"/>
      <c r="G20" s="65"/>
      <c r="H20" s="69"/>
      <c r="I20" s="13"/>
      <c r="J20" s="64"/>
      <c r="K20" s="65"/>
      <c r="L20" s="65"/>
      <c r="M20" s="65"/>
      <c r="N20" s="66"/>
    </row>
    <row r="21" spans="1:14" ht="15" customHeight="1">
      <c r="A21" s="64"/>
      <c r="B21" s="65"/>
      <c r="C21" s="65"/>
      <c r="D21" s="65"/>
      <c r="E21" s="65"/>
      <c r="F21" s="65"/>
      <c r="G21" s="65"/>
      <c r="H21" s="69"/>
      <c r="I21" s="13"/>
      <c r="J21" s="64"/>
      <c r="K21" s="65"/>
      <c r="L21" s="65"/>
      <c r="M21" s="65"/>
      <c r="N21" s="66"/>
    </row>
    <row r="22" spans="1:14" ht="14.25" customHeight="1">
      <c r="A22" s="64"/>
      <c r="B22" s="65"/>
      <c r="C22" s="65"/>
      <c r="D22" s="65"/>
      <c r="E22" s="65"/>
      <c r="F22" s="65"/>
      <c r="G22" s="65"/>
      <c r="H22" s="69"/>
      <c r="I22" s="13"/>
      <c r="J22" s="64"/>
      <c r="K22" s="65"/>
      <c r="L22" s="65"/>
      <c r="M22" s="65"/>
      <c r="N22" s="66"/>
    </row>
    <row r="23" spans="1:14" ht="15" customHeight="1" thickBot="1">
      <c r="A23" s="70" t="s">
        <v>26</v>
      </c>
      <c r="B23" s="71"/>
      <c r="C23" s="71"/>
      <c r="D23" s="71"/>
      <c r="E23" s="71"/>
      <c r="F23" s="71"/>
      <c r="G23" s="71"/>
      <c r="H23" s="72"/>
      <c r="I23" s="32"/>
      <c r="J23" s="51" t="s">
        <v>27</v>
      </c>
      <c r="K23" s="52"/>
      <c r="L23" s="52"/>
      <c r="M23" s="52"/>
      <c r="N23" s="53"/>
    </row>
    <row r="24" spans="1:14" ht="15.75" customHeight="1"/>
  </sheetData>
  <sheetProtection algorithmName="SHA-512" hashValue="wsNGFrqR42PVrpNkZKE5JQMBuEHhA/ThXXAIOQtohFspErooUrHrJQGj8pwHfuVoC7DpaOMGe+MNlFVxnqcXsg==" saltValue="yh6LERZr4MWZCv++Qkk1qQ==" spinCount="100000" sheet="1" formatRows="0"/>
  <mergeCells count="22">
    <mergeCell ref="A14:M14"/>
    <mergeCell ref="J23:N23"/>
    <mergeCell ref="B9:E9"/>
    <mergeCell ref="B10:E10"/>
    <mergeCell ref="E17:I17"/>
    <mergeCell ref="J19:N22"/>
    <mergeCell ref="A17:D17"/>
    <mergeCell ref="A19:H22"/>
    <mergeCell ref="A23:H23"/>
    <mergeCell ref="A12:M12"/>
    <mergeCell ref="A13:M13"/>
    <mergeCell ref="J17:M17"/>
    <mergeCell ref="A2:N3"/>
    <mergeCell ref="A5:B5"/>
    <mergeCell ref="C5:J5"/>
    <mergeCell ref="A6:B6"/>
    <mergeCell ref="A7:B7"/>
    <mergeCell ref="C6:J6"/>
    <mergeCell ref="C7:J7"/>
    <mergeCell ref="M5:N5"/>
    <mergeCell ref="M6:N6"/>
    <mergeCell ref="M7:N7"/>
  </mergeCells>
  <dataValidations xWindow="1166" yWindow="597" count="1">
    <dataValidation type="decimal" allowBlank="1" showInputMessage="1" showErrorMessage="1" prompt="ALERTA - EN ESTA CELDA SOLO ES PERMITIDO DÍGITOS NUMÉRICOS" sqref="H10:J10" xr:uid="{00000000-0002-0000-0000-000000000000}">
      <formula1>0</formula1>
      <formula2>9999999.99</formula2>
    </dataValidation>
  </dataValidations>
  <printOptions horizontalCentered="1"/>
  <pageMargins left="0.19685039370078741" right="0.19685039370078741" top="0.11811023622047245" bottom="0.11811023622047245" header="0" footer="0"/>
  <pageSetup scale="60" fitToWidth="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80c409a-236e-49ae-a39f-1adec90f221e" xsi:nil="true"/>
    <lcf76f155ced4ddcb4097134ff3c332f xmlns="7ea51a3b-4a43-4b63-abf0-7b21760d721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E7CAA8B16D08044B6C637804E99539D" ma:contentTypeVersion="12" ma:contentTypeDescription="Crear nuevo documento." ma:contentTypeScope="" ma:versionID="a8a8177fc25055dbbced86e163632d1d">
  <xsd:schema xmlns:xsd="http://www.w3.org/2001/XMLSchema" xmlns:xs="http://www.w3.org/2001/XMLSchema" xmlns:p="http://schemas.microsoft.com/office/2006/metadata/properties" xmlns:ns2="7ea51a3b-4a43-4b63-abf0-7b21760d7213" xmlns:ns3="480c409a-236e-49ae-a39f-1adec90f221e" targetNamespace="http://schemas.microsoft.com/office/2006/metadata/properties" ma:root="true" ma:fieldsID="1f51b48e62f606cebca75044057b6075" ns2:_="" ns3:_="">
    <xsd:import namespace="7ea51a3b-4a43-4b63-abf0-7b21760d7213"/>
    <xsd:import namespace="480c409a-236e-49ae-a39f-1adec90f221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a51a3b-4a43-4b63-abf0-7b21760d72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2b7133cb-329f-48ba-87a1-33c1d6d075b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0c409a-236e-49ae-a39f-1adec90f221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0b24f8e-eda4-47d5-903b-99be2282dd2a}" ma:internalName="TaxCatchAll" ma:showField="CatchAllData" ma:web="480c409a-236e-49ae-a39f-1adec90f22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EB9C66-F6CE-4B07-B86E-3499E916B6B4}"/>
</file>

<file path=customXml/itemProps2.xml><?xml version="1.0" encoding="utf-8"?>
<ds:datastoreItem xmlns:ds="http://schemas.openxmlformats.org/officeDocument/2006/customXml" ds:itemID="{506F4455-11F5-48A6-9949-5A7B423CCF7C}"/>
</file>

<file path=customXml/itemProps3.xml><?xml version="1.0" encoding="utf-8"?>
<ds:datastoreItem xmlns:ds="http://schemas.openxmlformats.org/officeDocument/2006/customXml" ds:itemID="{30D170EC-1AE0-4F4C-A0F1-CA2A5BFCECE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Rosa Reyes Guzman</dc:creator>
  <cp:keywords/>
  <dc:description/>
  <cp:lastModifiedBy>Rubenny Perez De los Santos</cp:lastModifiedBy>
  <cp:revision/>
  <dcterms:created xsi:type="dcterms:W3CDTF">2022-01-26T17:17:44Z</dcterms:created>
  <dcterms:modified xsi:type="dcterms:W3CDTF">2025-04-23T19:25:22Z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0x010100FE7CAA8B16D08044B6C637804E99539D</vt:lpwstr>
  </property>
  <property fmtid="{D5CDD505-2E9C-101B-9397-08002B2CF9AE}" pid="3" name="MediaServiceImageTags">
    <vt:lpwstr/>
  </property>
</Properties>
</file>