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18"/>
  <workbookPr/>
  <mc:AlternateContent xmlns:mc="http://schemas.openxmlformats.org/markup-compatibility/2006">
    <mc:Choice Requires="x15">
      <x15ac:absPath xmlns:x15ac="http://schemas.microsoft.com/office/spreadsheetml/2010/11/ac" url="https://escuelanacionaldejudicatura-my.sharepoint.com/personal/cotizaciones_enj_org/Documents/Nuevo documentos reglamentos de compras/Convocatorias compra menor/2024/Convocatoria proceso núm. ENJ-CM-2024-035/"/>
    </mc:Choice>
  </mc:AlternateContent>
  <xr:revisionPtr revIDLastSave="198" documentId="13_ncr:1_{3102E66A-C344-4EBD-AF47-975287ECCB9D}" xr6:coauthVersionLast="47" xr6:coauthVersionMax="47" xr10:uidLastSave="{932EED9E-A636-4507-94E0-C8EED9297623}"/>
  <bookViews>
    <workbookView xWindow="-120" yWindow="-12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Económico'!$A$1:$I$23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 l="1"/>
  <c r="G12" i="5" s="1"/>
  <c r="I12" i="5" s="1"/>
  <c r="I13" i="5"/>
  <c r="I17" i="5" s="1"/>
</calcChain>
</file>

<file path=xl/sharedStrings.xml><?xml version="1.0" encoding="utf-8"?>
<sst xmlns="http://schemas.openxmlformats.org/spreadsheetml/2006/main" count="27" uniqueCount="27">
  <si>
    <t>FORMULARIO OFERTA ECONÓMICA</t>
  </si>
  <si>
    <t>Título del Proceso:</t>
  </si>
  <si>
    <t xml:space="preserve">Contratación de un servicio de almuerzo navideño para el personal de la Escuela Nacional de la Judicatura, Dirigido a Mipymes. </t>
  </si>
  <si>
    <t>Referencia</t>
  </si>
  <si>
    <t>ENJ-CM-2024-039</t>
  </si>
  <si>
    <t>Nombre del Oferente:</t>
  </si>
  <si>
    <t>RNC</t>
  </si>
  <si>
    <t>Fecha:</t>
  </si>
  <si>
    <t>RPE</t>
  </si>
  <si>
    <t>Lote</t>
  </si>
  <si>
    <t>Descripción del Bien</t>
  </si>
  <si>
    <t>Unidad de Medida</t>
  </si>
  <si>
    <t xml:space="preserve">Cantidad </t>
  </si>
  <si>
    <t>Precio Unitario</t>
  </si>
  <si>
    <t>ITBIS 18%</t>
  </si>
  <si>
    <t>Sub total</t>
  </si>
  <si>
    <t>Precio Total</t>
  </si>
  <si>
    <t xml:space="preserve">Región Norte	</t>
  </si>
  <si>
    <t>Pax: 85 personas.
Ensalada Waldorf
Ensalada Rusa
Arroz Navideño
Pechuga de pollo a la cordon bleu
1 chilindrón relleno de guandules verdes
1 chilindrón relleno de habichuelas negras
Pastelón de berenjenas y plátano maduro
Pastel en hoja de plátano (Pollo y res)
Pastelitos de queso crema
Cake navideño con frutos secos
8 refrescos de dos litros (Sabores varios)
4 galones de jugos naturales (Naranja, limón y piña)
2 neveras con hielo
2 pala para hielo
22 manteles rectangulares color blanco
10 unidades de canasta para centro de mesa que contengan uvas,
manzanas y frutos secos
100 unidades platos para postre (clear)
200 vasos para jugos y refresco (material resistente Clear)
10 botellas de ponche de diferentes sabores
Incluir montaje, desmontaje, platos de cristal, cubertería, servilletas y personal para servir</t>
  </si>
  <si>
    <t xml:space="preserve">Unidad </t>
  </si>
  <si>
    <t xml:space="preserve">Total </t>
  </si>
  <si>
    <t>Ver más detalles en ficha técnica</t>
  </si>
  <si>
    <t>Condición de pago</t>
  </si>
  <si>
    <t>TOTAL GENERAL</t>
  </si>
  <si>
    <t>Valor de la oferta en letras:</t>
  </si>
  <si>
    <t>Nombre, y firma del representante legal</t>
  </si>
  <si>
    <t>Sello de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</si>
</sst>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  <numFmt numFmtId="166" formatCode="[$-1C0A]d&quot; de &quot;mmmm&quot; de &quot;yy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26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165" fontId="4" fillId="3" borderId="17" xfId="0" applyNumberFormat="1" applyFont="1" applyFill="1" applyBorder="1" applyAlignment="1">
      <alignment horizontal="center" vertical="center"/>
    </xf>
    <xf numFmtId="0" fontId="6" fillId="0" borderId="0" xfId="0" applyFont="1"/>
    <xf numFmtId="0" fontId="10" fillId="0" borderId="0" xfId="0" applyFont="1" applyAlignment="1">
      <alignment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65" fontId="2" fillId="3" borderId="26" xfId="0" applyNumberFormat="1" applyFont="1" applyFill="1" applyBorder="1" applyAlignment="1">
      <alignment vertical="center"/>
    </xf>
    <xf numFmtId="10" fontId="2" fillId="0" borderId="28" xfId="0" applyNumberFormat="1" applyFont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3" fontId="5" fillId="3" borderId="37" xfId="0" applyNumberFormat="1" applyFont="1" applyFill="1" applyBorder="1" applyAlignment="1">
      <alignment horizontal="center" vertical="center" wrapText="1"/>
    </xf>
    <xf numFmtId="165" fontId="2" fillId="3" borderId="38" xfId="0" applyNumberFormat="1" applyFont="1" applyFill="1" applyBorder="1" applyAlignment="1">
      <alignment vertical="center"/>
    </xf>
    <xf numFmtId="165" fontId="4" fillId="3" borderId="39" xfId="0" applyNumberFormat="1" applyFont="1" applyFill="1" applyBorder="1" applyAlignment="1">
      <alignment vertical="center"/>
    </xf>
    <xf numFmtId="165" fontId="2" fillId="4" borderId="37" xfId="0" applyNumberFormat="1" applyFont="1" applyFill="1" applyBorder="1" applyAlignment="1">
      <alignment vertical="center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6" fontId="2" fillId="0" borderId="8" xfId="0" applyNumberFormat="1" applyFont="1" applyBorder="1" applyAlignment="1" applyProtection="1">
      <alignment horizontal="left" vertical="top"/>
      <protection locked="0"/>
    </xf>
    <xf numFmtId="0" fontId="4" fillId="2" borderId="24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 applyProtection="1">
      <alignment horizontal="left" vertical="top"/>
      <protection locked="0"/>
    </xf>
    <xf numFmtId="0" fontId="3" fillId="2" borderId="3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right" vertical="center"/>
    </xf>
    <xf numFmtId="0" fontId="4" fillId="3" borderId="35" xfId="0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3" borderId="37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right" vertical="center"/>
    </xf>
    <xf numFmtId="0" fontId="7" fillId="0" borderId="48" xfId="0" applyFont="1" applyBorder="1" applyAlignment="1" applyProtection="1">
      <alignment horizontal="center" wrapText="1"/>
      <protection locked="0"/>
    </xf>
    <xf numFmtId="0" fontId="7" fillId="0" borderId="49" xfId="0" applyFont="1" applyBorder="1" applyAlignment="1" applyProtection="1">
      <alignment horizontal="center" wrapText="1"/>
      <protection locked="0"/>
    </xf>
    <xf numFmtId="0" fontId="7" fillId="0" borderId="50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51" xfId="0" applyFont="1" applyBorder="1" applyAlignment="1" applyProtection="1">
      <alignment horizont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0" fontId="7" fillId="0" borderId="52" xfId="0" applyFont="1" applyBorder="1" applyAlignment="1" applyProtection="1">
      <alignment horizontal="center"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23</xdr:row>
      <xdr:rowOff>0</xdr:rowOff>
    </xdr:from>
    <xdr:to>
      <xdr:col>3</xdr:col>
      <xdr:colOff>304800</xdr:colOff>
      <xdr:row>24</xdr:row>
      <xdr:rowOff>114301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384030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5</xdr:col>
      <xdr:colOff>30554</xdr:colOff>
      <xdr:row>13</xdr:row>
      <xdr:rowOff>1152525</xdr:rowOff>
    </xdr:from>
    <xdr:to>
      <xdr:col>5</xdr:col>
      <xdr:colOff>1211654</xdr:colOff>
      <xdr:row>13</xdr:row>
      <xdr:rowOff>1457325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SpPr/>
      </xdr:nvSpPr>
      <xdr:spPr>
        <a:xfrm>
          <a:off x="7593404" y="6391275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2</xdr:col>
      <xdr:colOff>333375</xdr:colOff>
      <xdr:row>4</xdr:row>
      <xdr:rowOff>9525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AF8890-8ACB-71A8-FF22-6A5172569AA8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0"/>
          <a:ext cx="132397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topLeftCell="A6" zoomScale="106" zoomScaleNormal="106" zoomScaleSheetLayoutView="106" workbookViewId="0">
      <selection activeCell="L12" sqref="L12"/>
    </sheetView>
  </sheetViews>
  <sheetFormatPr defaultColWidth="11.42578125" defaultRowHeight="15"/>
  <cols>
    <col min="1" max="1" width="6.7109375" style="4" customWidth="1"/>
    <col min="2" max="2" width="8.28515625" style="4" customWidth="1"/>
    <col min="3" max="3" width="61.42578125" style="4" customWidth="1"/>
    <col min="4" max="4" width="15.28515625" style="4" customWidth="1"/>
    <col min="5" max="5" width="32.85546875" style="4" customWidth="1"/>
    <col min="6" max="8" width="22.5703125" style="4" customWidth="1"/>
    <col min="9" max="9" width="29.140625" style="4" customWidth="1"/>
    <col min="10" max="16384" width="11.42578125" style="4"/>
  </cols>
  <sheetData>
    <row r="1" spans="1:9" ht="33">
      <c r="A1" s="18"/>
      <c r="B1" s="3"/>
      <c r="C1" s="3"/>
      <c r="D1" s="3"/>
    </row>
    <row r="2" spans="1:9">
      <c r="A2" s="3"/>
      <c r="B2"/>
      <c r="C2" s="3"/>
      <c r="D2" s="3"/>
    </row>
    <row r="3" spans="1:9">
      <c r="A3" s="5"/>
      <c r="B3" s="5"/>
      <c r="C3" s="5"/>
      <c r="D3" s="5"/>
    </row>
    <row r="4" spans="1:9">
      <c r="A4" s="67" t="s">
        <v>0</v>
      </c>
      <c r="B4" s="67"/>
      <c r="C4" s="67"/>
      <c r="D4" s="67"/>
      <c r="E4" s="67"/>
      <c r="F4" s="67"/>
      <c r="G4" s="67"/>
      <c r="H4" s="67"/>
      <c r="I4" s="67"/>
    </row>
    <row r="5" spans="1:9" ht="5.0999999999999996" customHeight="1">
      <c r="A5" s="7"/>
      <c r="B5" s="7"/>
      <c r="C5" s="7"/>
      <c r="D5" s="7"/>
      <c r="E5" s="7"/>
      <c r="F5" s="7"/>
      <c r="G5" s="7"/>
      <c r="H5" s="7"/>
      <c r="I5" s="7"/>
    </row>
    <row r="6" spans="1:9" ht="54" customHeight="1">
      <c r="A6" s="41" t="s">
        <v>1</v>
      </c>
      <c r="B6" s="42"/>
      <c r="C6" s="36" t="s">
        <v>2</v>
      </c>
      <c r="D6" s="36"/>
      <c r="E6" s="36"/>
      <c r="F6" s="46" t="s">
        <v>3</v>
      </c>
      <c r="G6" s="47"/>
      <c r="H6" s="48"/>
      <c r="I6" s="8" t="s">
        <v>4</v>
      </c>
    </row>
    <row r="7" spans="1:9" ht="18.95" customHeight="1">
      <c r="A7" s="37" t="s">
        <v>5</v>
      </c>
      <c r="B7" s="38"/>
      <c r="C7" s="45"/>
      <c r="D7" s="45"/>
      <c r="E7" s="45"/>
      <c r="F7" s="52" t="s">
        <v>6</v>
      </c>
      <c r="G7" s="53"/>
      <c r="H7" s="54"/>
      <c r="I7" s="2"/>
    </row>
    <row r="8" spans="1:9" ht="18.95" customHeight="1">
      <c r="A8" s="39" t="s">
        <v>7</v>
      </c>
      <c r="B8" s="40"/>
      <c r="C8" s="43"/>
      <c r="D8" s="43"/>
      <c r="E8" s="43"/>
      <c r="F8" s="55" t="s">
        <v>8</v>
      </c>
      <c r="G8" s="56"/>
      <c r="H8" s="57"/>
      <c r="I8" s="1"/>
    </row>
    <row r="9" spans="1:9" ht="5.0999999999999996" customHeight="1">
      <c r="A9" s="9"/>
      <c r="B9" s="9"/>
      <c r="C9" s="9"/>
      <c r="D9" s="6"/>
      <c r="E9" s="6"/>
      <c r="F9" s="6"/>
      <c r="G9" s="6"/>
      <c r="H9" s="6"/>
      <c r="I9" s="6"/>
    </row>
    <row r="10" spans="1:9" ht="27.75">
      <c r="A10" s="19" t="s">
        <v>9</v>
      </c>
      <c r="B10" s="44" t="s">
        <v>10</v>
      </c>
      <c r="C10" s="44"/>
      <c r="D10" s="20" t="s">
        <v>11</v>
      </c>
      <c r="E10" s="20" t="s">
        <v>12</v>
      </c>
      <c r="F10" s="20" t="s">
        <v>13</v>
      </c>
      <c r="G10" s="25" t="s">
        <v>14</v>
      </c>
      <c r="H10" s="25" t="s">
        <v>15</v>
      </c>
      <c r="I10" s="21" t="s">
        <v>16</v>
      </c>
    </row>
    <row r="11" spans="1:9">
      <c r="A11" s="64" t="s">
        <v>17</v>
      </c>
      <c r="B11" s="65"/>
      <c r="C11" s="65"/>
      <c r="D11" s="65"/>
      <c r="E11" s="65"/>
      <c r="F11" s="65"/>
      <c r="G11" s="65"/>
      <c r="H11" s="65"/>
      <c r="I11" s="66"/>
    </row>
    <row r="12" spans="1:9" ht="402" customHeight="1">
      <c r="A12" s="24">
        <v>1</v>
      </c>
      <c r="B12" s="68" t="s">
        <v>18</v>
      </c>
      <c r="C12" s="68"/>
      <c r="D12" s="26" t="s">
        <v>19</v>
      </c>
      <c r="E12" s="27">
        <v>1</v>
      </c>
      <c r="F12" s="30">
        <v>0</v>
      </c>
      <c r="G12" s="28">
        <f>H12*0.18</f>
        <v>0</v>
      </c>
      <c r="H12" s="28">
        <f>E12*F12</f>
        <v>0</v>
      </c>
      <c r="I12" s="22">
        <f>G12+H12</f>
        <v>0</v>
      </c>
    </row>
    <row r="13" spans="1:9">
      <c r="A13" s="69" t="s">
        <v>20</v>
      </c>
      <c r="B13" s="69"/>
      <c r="C13" s="69"/>
      <c r="D13" s="69"/>
      <c r="E13" s="69"/>
      <c r="F13" s="69"/>
      <c r="G13" s="69"/>
      <c r="H13" s="69"/>
      <c r="I13" s="29">
        <f>SUM(I12:I12)</f>
        <v>0</v>
      </c>
    </row>
    <row r="14" spans="1:9" ht="88.5" customHeight="1">
      <c r="A14" s="62" t="s">
        <v>21</v>
      </c>
      <c r="B14" s="63"/>
      <c r="C14" s="63"/>
      <c r="D14" s="63"/>
      <c r="E14" s="63"/>
      <c r="F14" s="58" t="s">
        <v>22</v>
      </c>
      <c r="G14" s="58"/>
      <c r="H14" s="58"/>
      <c r="I14" s="23"/>
    </row>
    <row r="15" spans="1:9" ht="5.0999999999999996" customHeight="1">
      <c r="A15" s="10"/>
      <c r="B15" s="11"/>
      <c r="C15" s="11"/>
      <c r="D15" s="11"/>
      <c r="E15" s="11"/>
      <c r="F15" s="11"/>
      <c r="G15" s="11"/>
      <c r="H15" s="11"/>
      <c r="I15" s="12"/>
    </row>
    <row r="16" spans="1:9" ht="5.0999999999999996" customHeight="1">
      <c r="A16" s="13"/>
      <c r="B16" s="14"/>
      <c r="C16" s="14"/>
      <c r="D16" s="14"/>
      <c r="E16" s="14"/>
      <c r="F16" s="14"/>
      <c r="G16" s="14"/>
      <c r="H16" s="14"/>
      <c r="I16" s="15"/>
    </row>
    <row r="17" spans="1:9" ht="22.5" customHeight="1">
      <c r="A17" s="49" t="s">
        <v>23</v>
      </c>
      <c r="B17" s="50"/>
      <c r="C17" s="50"/>
      <c r="D17" s="50"/>
      <c r="E17" s="50"/>
      <c r="F17" s="50"/>
      <c r="G17" s="50"/>
      <c r="H17" s="51"/>
      <c r="I17" s="16">
        <f>+I13</f>
        <v>0</v>
      </c>
    </row>
    <row r="18" spans="1:9" ht="3.75" customHeight="1">
      <c r="A18" s="11"/>
      <c r="B18" s="11"/>
      <c r="C18" s="11"/>
      <c r="D18" s="11"/>
      <c r="E18" s="11"/>
      <c r="F18" s="11"/>
      <c r="G18" s="11"/>
      <c r="H18" s="11"/>
      <c r="I18" s="11"/>
    </row>
    <row r="19" spans="1:9" s="17" customFormat="1" ht="48" customHeight="1">
      <c r="A19" s="34" t="s">
        <v>24</v>
      </c>
      <c r="B19" s="35"/>
      <c r="C19" s="59"/>
      <c r="D19" s="60"/>
      <c r="E19" s="60"/>
      <c r="F19" s="60"/>
      <c r="G19" s="60"/>
      <c r="H19" s="60"/>
      <c r="I19" s="61"/>
    </row>
    <row r="20" spans="1:9" ht="5.0999999999999996" customHeight="1">
      <c r="A20" s="3"/>
      <c r="B20" s="3"/>
      <c r="C20" s="3"/>
      <c r="D20" s="3"/>
      <c r="E20" s="3"/>
      <c r="F20" s="3"/>
      <c r="G20" s="3"/>
      <c r="H20" s="3"/>
      <c r="I20" s="3"/>
    </row>
    <row r="21" spans="1:9" ht="15" customHeight="1">
      <c r="A21" s="70" t="s">
        <v>25</v>
      </c>
      <c r="B21" s="71"/>
      <c r="C21" s="71"/>
      <c r="D21" s="71"/>
      <c r="E21" s="71"/>
      <c r="F21" s="71"/>
      <c r="G21" s="71"/>
      <c r="H21" s="72"/>
      <c r="I21" s="31" t="s">
        <v>26</v>
      </c>
    </row>
    <row r="22" spans="1:9">
      <c r="A22" s="73"/>
      <c r="B22" s="74"/>
      <c r="C22" s="74"/>
      <c r="D22" s="74"/>
      <c r="E22" s="74"/>
      <c r="F22" s="74"/>
      <c r="G22" s="74"/>
      <c r="H22" s="75"/>
      <c r="I22" s="32"/>
    </row>
    <row r="23" spans="1:9" ht="37.5" customHeight="1">
      <c r="A23" s="76"/>
      <c r="B23" s="77"/>
      <c r="C23" s="77"/>
      <c r="D23" s="77"/>
      <c r="E23" s="77"/>
      <c r="F23" s="77"/>
      <c r="G23" s="77"/>
      <c r="H23" s="78"/>
      <c r="I23" s="33"/>
    </row>
  </sheetData>
  <sheetProtection formatCells="0" formatColumns="0" formatRows="0"/>
  <protectedRanges>
    <protectedRange sqref="C13:C16 C12" name="Rango1"/>
    <protectedRange sqref="C13:C16 C12" name="Rango2"/>
  </protectedRanges>
  <mergeCells count="21">
    <mergeCell ref="A21:H23"/>
    <mergeCell ref="A14:E14"/>
    <mergeCell ref="A11:I11"/>
    <mergeCell ref="A4:I4"/>
    <mergeCell ref="B12:C12"/>
    <mergeCell ref="A13:H13"/>
    <mergeCell ref="I21:I23"/>
    <mergeCell ref="A19:B19"/>
    <mergeCell ref="C6:E6"/>
    <mergeCell ref="A7:B7"/>
    <mergeCell ref="A8:B8"/>
    <mergeCell ref="A6:B6"/>
    <mergeCell ref="C8:E8"/>
    <mergeCell ref="B10:C10"/>
    <mergeCell ref="C7:E7"/>
    <mergeCell ref="F6:H6"/>
    <mergeCell ref="A17:H17"/>
    <mergeCell ref="F7:H7"/>
    <mergeCell ref="F8:H8"/>
    <mergeCell ref="F14:H14"/>
    <mergeCell ref="C19:I19"/>
  </mergeCells>
  <phoneticPr fontId="9" type="noConversion"/>
  <dataValidations count="1">
    <dataValidation type="decimal" allowBlank="1" showInputMessage="1" showErrorMessage="1" errorTitle="ALERTA" error="EN ESTA CELDA SOLO ES PERMITIDO DÍGITOS NUMÉRICOS" sqref="F12:H12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76" fitToWidth="0" fitToHeight="0" orientation="landscape" r:id="rId1"/>
  <headerFooter>
    <oddHeader>&amp;R&amp;"Calibri,Normal"&amp;K000000Página &amp;P de &amp;N</oddHeader>
  </headerFooter>
  <colBreaks count="1" manualBreakCount="1">
    <brk id="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288138F9-32F0-4CF8-BAD5-249B0B904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2024-11-28T20:59:08Z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