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35/"/>
    </mc:Choice>
  </mc:AlternateContent>
  <xr:revisionPtr revIDLastSave="143" documentId="13_ncr:1_{3102E66A-C344-4EBD-AF47-975287ECCB9D}" xr6:coauthVersionLast="47" xr6:coauthVersionMax="47" xr10:uidLastSave="{B0CE3D74-DD90-49DA-86AE-5A4B1F4DBCC9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Económico'!$A$1:$J$22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H11" i="5" s="1"/>
  <c r="J11" i="5" s="1"/>
  <c r="J12" i="5"/>
  <c r="J16" i="5" s="1"/>
</calcChain>
</file>

<file path=xl/sharedStrings.xml><?xml version="1.0" encoding="utf-8"?>
<sst xmlns="http://schemas.openxmlformats.org/spreadsheetml/2006/main" count="27" uniqueCount="27">
  <si>
    <t>FORMULARIO OFERTA ECONÓMICA</t>
  </si>
  <si>
    <t>Título del Proceso:</t>
  </si>
  <si>
    <t>Contratación de una empresa que ofrezca servicios de alquiler de computadoras para impartir capacitaciones en Gestión digital del Tribunal Normalización de Trámites.</t>
  </si>
  <si>
    <t>Referencia</t>
  </si>
  <si>
    <t>ENJ-CM-2024-036</t>
  </si>
  <si>
    <t>Nombre del Oferente:</t>
  </si>
  <si>
    <t>RNC</t>
  </si>
  <si>
    <t>Fecha:</t>
  </si>
  <si>
    <t>RPE</t>
  </si>
  <si>
    <t>Lote</t>
  </si>
  <si>
    <t>Ítem</t>
  </si>
  <si>
    <t>Descripción del Bien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</si>
  <si>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</si>
  <si>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</si>
  <si>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</si>
  <si>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</si>
  <si>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</si>
  <si>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</si>
  <si>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 Equipos laptops con las siguientes especificaciones:
-8 GB de memoria RAM
-256 GB de Disco SSD
-Windows 10 actualizado
-Chrome actualizado
-No tener programas ejecutándose en memoria.
-JavaScript habilitado.
-Configuración mínima de pantalla de 15 pulgadas.
-teclado numérico
-CORE I5, 6ta GEN.
-Configuración de pantalla de 1024X768
-Personal de soporte incluido</t>
  </si>
  <si>
    <t xml:space="preserve">Unidad 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</si>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</sst>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3" borderId="19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5" fontId="2" fillId="3" borderId="28" xfId="0" applyNumberFormat="1" applyFont="1" applyFill="1" applyBorder="1" applyAlignment="1">
      <alignment vertical="center"/>
    </xf>
    <xf numFmtId="165" fontId="4" fillId="3" borderId="28" xfId="0" applyNumberFormat="1" applyFont="1" applyFill="1" applyBorder="1" applyAlignment="1">
      <alignment vertical="center"/>
    </xf>
    <xf numFmtId="10" fontId="2" fillId="0" borderId="32" xfId="0" applyNumberFormat="1" applyFont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7" fillId="0" borderId="36" xfId="0" applyFont="1" applyBorder="1" applyAlignment="1" applyProtection="1">
      <alignment horizontal="center" wrapText="1"/>
      <protection locked="0"/>
    </xf>
    <xf numFmtId="0" fontId="4" fillId="3" borderId="39" xfId="0" applyFont="1" applyFill="1" applyBorder="1" applyAlignment="1">
      <alignment horizontal="right" vertical="center"/>
    </xf>
    <xf numFmtId="0" fontId="4" fillId="3" borderId="38" xfId="0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4" fillId="3" borderId="3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4" fillId="3" borderId="14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6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30554</xdr:colOff>
      <xdr:row>12</xdr:row>
      <xdr:rowOff>1152525</xdr:rowOff>
    </xdr:from>
    <xdr:to>
      <xdr:col>6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2</xdr:col>
      <xdr:colOff>438150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06" zoomScaleNormal="106" zoomScaleSheetLayoutView="106" workbookViewId="0">
      <selection activeCell="A16" sqref="A16:I16"/>
    </sheetView>
  </sheetViews>
  <sheetFormatPr defaultColWidth="11.42578125" defaultRowHeight="15"/>
  <cols>
    <col min="1" max="2" width="6.7109375" style="4" customWidth="1"/>
    <col min="3" max="3" width="8.28515625" style="4" customWidth="1"/>
    <col min="4" max="4" width="61.42578125" style="4" customWidth="1"/>
    <col min="5" max="5" width="15.28515625" style="4" customWidth="1"/>
    <col min="6" max="6" width="15" style="4" customWidth="1"/>
    <col min="7" max="9" width="22.5703125" style="4" customWidth="1"/>
    <col min="10" max="10" width="29.140625" style="4" customWidth="1"/>
    <col min="11" max="16384" width="11.42578125" style="4"/>
  </cols>
  <sheetData>
    <row r="1" spans="1:10" ht="33">
      <c r="A1" s="24"/>
      <c r="B1" s="3"/>
      <c r="C1" s="3"/>
      <c r="D1" s="3"/>
      <c r="E1" s="3"/>
    </row>
    <row r="2" spans="1:10">
      <c r="A2" s="3"/>
      <c r="B2" s="3"/>
      <c r="C2"/>
      <c r="D2" s="3"/>
      <c r="E2" s="3"/>
    </row>
    <row r="3" spans="1:10">
      <c r="A3" s="5"/>
      <c r="B3" s="5"/>
      <c r="C3" s="5"/>
      <c r="D3" s="5"/>
      <c r="E3" s="5"/>
    </row>
    <row r="4" spans="1:10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5.0999999999999996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54" customHeight="1">
      <c r="A6" s="70" t="s">
        <v>1</v>
      </c>
      <c r="B6" s="71"/>
      <c r="C6" s="71"/>
      <c r="D6" s="65" t="s">
        <v>2</v>
      </c>
      <c r="E6" s="65"/>
      <c r="F6" s="65"/>
      <c r="G6" s="75" t="s">
        <v>3</v>
      </c>
      <c r="H6" s="76"/>
      <c r="I6" s="77"/>
      <c r="J6" s="8" t="s">
        <v>4</v>
      </c>
    </row>
    <row r="7" spans="1:10" ht="18.95" customHeight="1">
      <c r="A7" s="66" t="s">
        <v>5</v>
      </c>
      <c r="B7" s="67"/>
      <c r="C7" s="67"/>
      <c r="D7" s="74"/>
      <c r="E7" s="74"/>
      <c r="F7" s="74"/>
      <c r="G7" s="9" t="s">
        <v>6</v>
      </c>
      <c r="H7" s="32"/>
      <c r="I7" s="32"/>
      <c r="J7" s="2"/>
    </row>
    <row r="8" spans="1:10" ht="18.95" customHeight="1" thickBot="1">
      <c r="A8" s="68" t="s">
        <v>7</v>
      </c>
      <c r="B8" s="69"/>
      <c r="C8" s="69"/>
      <c r="D8" s="72"/>
      <c r="E8" s="72"/>
      <c r="F8" s="72"/>
      <c r="G8" s="10" t="s">
        <v>8</v>
      </c>
      <c r="H8" s="33"/>
      <c r="I8" s="33"/>
      <c r="J8" s="1"/>
    </row>
    <row r="9" spans="1:10" ht="5.0999999999999996" customHeight="1">
      <c r="A9" s="11"/>
      <c r="B9" s="11"/>
      <c r="C9" s="11"/>
      <c r="D9" s="11"/>
      <c r="E9" s="6"/>
      <c r="F9" s="6"/>
      <c r="G9" s="6"/>
      <c r="H9" s="6"/>
      <c r="I9" s="6"/>
      <c r="J9" s="6"/>
    </row>
    <row r="10" spans="1:10" ht="28.5">
      <c r="A10" s="25" t="s">
        <v>9</v>
      </c>
      <c r="B10" s="26" t="s">
        <v>10</v>
      </c>
      <c r="C10" s="73" t="s">
        <v>11</v>
      </c>
      <c r="D10" s="73"/>
      <c r="E10" s="26" t="s">
        <v>12</v>
      </c>
      <c r="F10" s="26" t="s">
        <v>13</v>
      </c>
      <c r="G10" s="26" t="s">
        <v>14</v>
      </c>
      <c r="H10" s="34" t="s">
        <v>15</v>
      </c>
      <c r="I10" s="34" t="s">
        <v>16</v>
      </c>
      <c r="J10" s="27" t="s">
        <v>17</v>
      </c>
    </row>
    <row r="11" spans="1:10" ht="172.5" customHeight="1">
      <c r="A11" s="31">
        <v>1</v>
      </c>
      <c r="B11" s="12">
        <v>1</v>
      </c>
      <c r="C11" s="49" t="s">
        <v>18</v>
      </c>
      <c r="D11" s="49"/>
      <c r="E11" s="13" t="s">
        <v>19</v>
      </c>
      <c r="F11" s="14">
        <v>30</v>
      </c>
      <c r="G11" s="15"/>
      <c r="H11" s="28">
        <f>I11*0.18</f>
        <v>0</v>
      </c>
      <c r="I11" s="28">
        <f>F11*G11</f>
        <v>0</v>
      </c>
      <c r="J11" s="28">
        <f>H11+I11</f>
        <v>0</v>
      </c>
    </row>
    <row r="12" spans="1:10">
      <c r="A12" s="39" t="s">
        <v>20</v>
      </c>
      <c r="B12" s="40"/>
      <c r="C12" s="40"/>
      <c r="D12" s="40"/>
      <c r="E12" s="40"/>
      <c r="F12" s="40"/>
      <c r="G12" s="40"/>
      <c r="H12" s="41"/>
      <c r="I12" s="38"/>
      <c r="J12" s="29">
        <f>SUM(J11:J11)</f>
        <v>0</v>
      </c>
    </row>
    <row r="13" spans="1:10" ht="88.5" customHeight="1">
      <c r="A13" s="46" t="s">
        <v>21</v>
      </c>
      <c r="B13" s="47"/>
      <c r="C13" s="47"/>
      <c r="D13" s="47"/>
      <c r="E13" s="47"/>
      <c r="F13" s="47"/>
      <c r="G13" s="42" t="s">
        <v>22</v>
      </c>
      <c r="H13" s="42"/>
      <c r="I13" s="42"/>
      <c r="J13" s="30"/>
    </row>
    <row r="14" spans="1:10" ht="5.0999999999999996" customHeight="1">
      <c r="A14" s="16"/>
      <c r="B14" s="17"/>
      <c r="C14" s="17"/>
      <c r="D14" s="17"/>
      <c r="E14" s="17"/>
      <c r="F14" s="17"/>
      <c r="G14" s="17"/>
      <c r="H14" s="17"/>
      <c r="I14" s="17"/>
      <c r="J14" s="18"/>
    </row>
    <row r="15" spans="1:10" ht="5.0999999999999996" customHeight="1">
      <c r="A15" s="19"/>
      <c r="B15" s="20"/>
      <c r="C15" s="20"/>
      <c r="D15" s="20"/>
      <c r="E15" s="20"/>
      <c r="F15" s="20"/>
      <c r="G15" s="20"/>
      <c r="H15" s="20"/>
      <c r="I15" s="20"/>
      <c r="J15" s="21"/>
    </row>
    <row r="16" spans="1:10" ht="22.5" customHeight="1">
      <c r="A16" s="78" t="s">
        <v>23</v>
      </c>
      <c r="B16" s="79"/>
      <c r="C16" s="79"/>
      <c r="D16" s="79"/>
      <c r="E16" s="79"/>
      <c r="F16" s="79"/>
      <c r="G16" s="79"/>
      <c r="H16" s="79"/>
      <c r="I16" s="62"/>
      <c r="J16" s="22">
        <f>+J12</f>
        <v>0</v>
      </c>
    </row>
    <row r="17" spans="1:10" ht="3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s="23" customFormat="1" ht="48" customHeight="1">
      <c r="A18" s="63" t="s">
        <v>24</v>
      </c>
      <c r="B18" s="64"/>
      <c r="C18" s="64"/>
      <c r="D18" s="43"/>
      <c r="E18" s="44"/>
      <c r="F18" s="44"/>
      <c r="G18" s="44"/>
      <c r="H18" s="44"/>
      <c r="I18" s="44"/>
      <c r="J18" s="45"/>
    </row>
    <row r="19" spans="1:10" ht="5.0999999999999996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53" t="s">
        <v>25</v>
      </c>
      <c r="B20" s="54"/>
      <c r="C20" s="55"/>
      <c r="D20" s="55"/>
      <c r="E20" s="55"/>
      <c r="F20" s="55"/>
      <c r="G20" s="55"/>
      <c r="H20" s="35"/>
      <c r="I20" s="35"/>
      <c r="J20" s="50" t="s">
        <v>26</v>
      </c>
    </row>
    <row r="21" spans="1:10">
      <c r="A21" s="56"/>
      <c r="B21" s="57"/>
      <c r="C21" s="58"/>
      <c r="D21" s="58"/>
      <c r="E21" s="58"/>
      <c r="F21" s="58"/>
      <c r="G21" s="58"/>
      <c r="H21" s="36"/>
      <c r="I21" s="36"/>
      <c r="J21" s="51"/>
    </row>
    <row r="22" spans="1:10" ht="37.5" customHeight="1" thickBot="1">
      <c r="A22" s="59"/>
      <c r="B22" s="60"/>
      <c r="C22" s="61"/>
      <c r="D22" s="61"/>
      <c r="E22" s="61"/>
      <c r="F22" s="61"/>
      <c r="G22" s="61"/>
      <c r="H22" s="37"/>
      <c r="I22" s="37"/>
      <c r="J22" s="52"/>
    </row>
  </sheetData>
  <sheetProtection formatCells="0" formatColumns="0" formatRows="0"/>
  <protectedRanges>
    <protectedRange sqref="D12:D15 D11" name="Rango1"/>
    <protectedRange sqref="D12:D15 D11" name="Rango2"/>
  </protectedRanges>
  <mergeCells count="18">
    <mergeCell ref="J20:J22"/>
    <mergeCell ref="A20:G22"/>
    <mergeCell ref="A18:C18"/>
    <mergeCell ref="D6:F6"/>
    <mergeCell ref="A7:C7"/>
    <mergeCell ref="A8:C8"/>
    <mergeCell ref="A6:C6"/>
    <mergeCell ref="D8:F8"/>
    <mergeCell ref="C10:D10"/>
    <mergeCell ref="D7:F7"/>
    <mergeCell ref="G6:I6"/>
    <mergeCell ref="A16:I16"/>
    <mergeCell ref="A12:H12"/>
    <mergeCell ref="G13:I13"/>
    <mergeCell ref="D18:J18"/>
    <mergeCell ref="A13:F13"/>
    <mergeCell ref="A4:J4"/>
    <mergeCell ref="C11:D11"/>
  </mergeCells>
  <phoneticPr fontId="9" type="noConversion"/>
  <dataValidations count="1">
    <dataValidation type="decimal" allowBlank="1" showInputMessage="1" showErrorMessage="1" errorTitle="ALERTA" error="EN ESTA CELDA SOLO ES PERMITIDO DÍGITOS NUMÉRICOS" sqref="G11:I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138F9-32F0-4CF8-BAD5-249B0B904133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2024-11-15T18:05:19Z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