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https://escuelanacionaldejudicatura-my.sharepoint.com/personal/cotizaciones_enj_org/Documents/Nuevo documentos reglamentos de compras/Convocatorias compra menor/2024/Convocatoria proceso núm. ENJ-CM-2024-032/"/>
    </mc:Choice>
  </mc:AlternateContent>
  <xr:revisionPtr revIDLastSave="3836" documentId="8_{234EC04C-62B1-4DA2-ADA3-6907629F844F}" xr6:coauthVersionLast="47" xr6:coauthVersionMax="47" xr10:uidLastSave="{23062E89-4DFA-4ACA-8805-B18AC26EE097}"/>
  <bookViews>
    <workbookView xWindow="-120" yWindow="-120" windowWidth="29040" windowHeight="15840" xr2:uid="{00000000-000D-0000-FFFF-FFFF00000000}"/>
  </bookViews>
  <sheets>
    <sheet name="Proceso Núm. ENJ-CM-2024-032" sheetId="5" r:id="rId1"/>
  </sheets>
  <definedNames>
    <definedName name="_xlnm.Print_Area" localSheetId="0">'Proceso Núm. ENJ-CM-2024-032'!$A$1:$M$27</definedName>
    <definedName name="_xlnm.Print_Titles" localSheetId="0">'Proceso Núm. ENJ-CM-2024-032'!$1:$10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5" l="1"/>
  <c r="K11" i="5"/>
  <c r="J11" i="5" l="1"/>
  <c r="M14" i="5"/>
  <c r="K15" i="5" s="1"/>
  <c r="L11" i="5" l="1"/>
  <c r="M11" i="5"/>
</calcChain>
</file>

<file path=xl/sharedStrings.xml><?xml version="1.0" encoding="utf-8"?>
<sst xmlns="http://schemas.openxmlformats.org/spreadsheetml/2006/main" count="30" uniqueCount="29">
  <si>
    <t>OFERTA ECONÓMICA</t>
  </si>
  <si>
    <t>Título del Proceso:</t>
  </si>
  <si>
    <t>Contratación de una agencia que se encargue de la coordinación y montaje de reuniones ejecutivas para trabajos, que incluya los servicios de alimentos, bebidas y catering en espacios en zona metropolitana, dirigido a MiPymes-mujer.</t>
  </si>
  <si>
    <t>ENJ-CM-2024-032</t>
  </si>
  <si>
    <t>Nombre del Oferente:</t>
  </si>
  <si>
    <t>RNC</t>
  </si>
  <si>
    <t>Fecha:</t>
  </si>
  <si>
    <t>RPE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</si>
  <si>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</si>
  <si>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</si>
  <si>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</si>
  <si>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</si>
  <si>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</si>
  <si>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</si>
  <si>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</t>
  </si>
  <si>
    <t>Precio Unitario Final</t>
  </si>
  <si>
    <t>Precio Total</t>
  </si>
  <si>
    <t>Coordinación y montaje para reuniones ejecutivas para trabajos de proyectos con expertos, en un
espacio privado.
Incluye:
• Salones cerrados y climatizados
• Montaje de mobiliario para reuniones
• Conexión a Wifi
• Personal supervisor
• Capacidad de 2 a 20 personas.
• Ubicados en la zona metropolitana
• Disponibilidad inmediata.
- Menú cinco 5 tiempos: 
• Café • Entrada • Plato Fuerte • Sorbete • Postre.
 - Estación liquida:
• Café • Cocoa • Agua caliente • Té • Azúcar crema • Azúcar blanca
• Edulcorante • Cremora • Leche entera • Leche descremada 
• Leche sin lactosa • Leche de almendras •Jugos naturales
- Otros requerimientos:
• Equipamiento del espacio debidamente adecuado con sillas, mesas, cubertería, platos y manteles.
• Menú impreso por comensal.
• Servicios de camareros permanente (cantidad será establecida según la actividad).</t>
  </si>
  <si>
    <t>N/A</t>
  </si>
  <si>
    <t>UND</t>
  </si>
  <si>
    <t>Porcentaje de descuento:</t>
  </si>
  <si>
    <t xml:space="preserve">Comentarios:  </t>
  </si>
  <si>
    <t>Condición de pago:</t>
  </si>
  <si>
    <t>Fecha de entrega: Los servicios serán solicitados a requerimiento por la Gestión de Administración y Finanzas.</t>
  </si>
  <si>
    <t>VALOR DE LA OFERTA EN LETRAS 
 (IMPUESTOS INCLUIDOS)
(NO CAMBIA)</t>
  </si>
  <si>
    <t>Un millon de pesos dominicanos con 00/100</t>
  </si>
  <si>
    <t>VALOR DE LA OFERTA EN NÚMEROS
(IMPUESTOS INCLUIDOS)
(no cambia)</t>
  </si>
  <si>
    <t>1,000,000.00</t>
  </si>
  <si>
    <t>Nombre del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</si>
</sst>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b/>
      <sz val="10"/>
      <color theme="1"/>
      <name val="Montserrat"/>
    </font>
    <font>
      <sz val="14"/>
      <color theme="1"/>
      <name val="Montserrat"/>
    </font>
    <font>
      <b/>
      <sz val="10"/>
      <color rgb="FF000000"/>
      <name val="Montserrat"/>
    </font>
    <font>
      <b/>
      <sz val="11"/>
      <color rgb="FF000000"/>
      <name val="Montserrat"/>
    </font>
    <font>
      <b/>
      <sz val="14"/>
      <color theme="1"/>
      <name val="Montserrat"/>
    </font>
    <font>
      <b/>
      <sz val="12"/>
      <color rgb="FF000000"/>
      <name val="Montserrat"/>
    </font>
    <font>
      <b/>
      <sz val="12"/>
      <color theme="1"/>
      <name val="Montserrat"/>
    </font>
    <font>
      <sz val="12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9BC2E6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164" fontId="5" fillId="3" borderId="20" xfId="0" applyNumberFormat="1" applyFont="1" applyFill="1" applyBorder="1" applyAlignment="1">
      <alignment horizontal="center" vertical="center"/>
    </xf>
    <xf numFmtId="164" fontId="5" fillId="3" borderId="34" xfId="0" applyNumberFormat="1" applyFont="1" applyFill="1" applyBorder="1" applyAlignment="1">
      <alignment vertical="center"/>
    </xf>
    <xf numFmtId="164" fontId="5" fillId="3" borderId="14" xfId="0" applyNumberFormat="1" applyFont="1" applyFill="1" applyBorder="1" applyAlignment="1">
      <alignment vertical="center"/>
    </xf>
    <xf numFmtId="164" fontId="5" fillId="3" borderId="18" xfId="0" applyNumberFormat="1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164" fontId="5" fillId="3" borderId="18" xfId="0" applyNumberFormat="1" applyFont="1" applyFill="1" applyBorder="1" applyAlignment="1">
      <alignment vertical="center"/>
    </xf>
    <xf numFmtId="164" fontId="5" fillId="3" borderId="19" xfId="0" applyNumberFormat="1" applyFont="1" applyFill="1" applyBorder="1" applyAlignment="1">
      <alignment vertical="center"/>
    </xf>
    <xf numFmtId="0" fontId="5" fillId="3" borderId="3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left" vertical="center"/>
    </xf>
    <xf numFmtId="0" fontId="10" fillId="5" borderId="29" xfId="0" applyFont="1" applyFill="1" applyBorder="1" applyAlignment="1">
      <alignment horizontal="left" vertical="center"/>
    </xf>
    <xf numFmtId="0" fontId="10" fillId="5" borderId="17" xfId="0" applyFont="1" applyFill="1" applyBorder="1" applyAlignment="1">
      <alignment horizontal="right" vertical="center"/>
    </xf>
    <xf numFmtId="0" fontId="10" fillId="5" borderId="18" xfId="0" applyFont="1" applyFill="1" applyBorder="1" applyAlignment="1">
      <alignment horizontal="right" vertical="center"/>
    </xf>
    <xf numFmtId="0" fontId="10" fillId="5" borderId="19" xfId="0" applyFont="1" applyFill="1" applyBorder="1" applyAlignment="1">
      <alignment horizontal="right" vertical="center"/>
    </xf>
    <xf numFmtId="0" fontId="10" fillId="5" borderId="36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29" xfId="0" applyFont="1" applyFill="1" applyBorder="1" applyAlignment="1">
      <alignment horizontal="right" vertical="center"/>
    </xf>
    <xf numFmtId="0" fontId="10" fillId="5" borderId="15" xfId="0" applyFont="1" applyFill="1" applyBorder="1" applyAlignment="1">
      <alignment horizontal="right" vertical="center"/>
    </xf>
    <xf numFmtId="0" fontId="10" fillId="5" borderId="23" xfId="0" applyFont="1" applyFill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3" borderId="20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10" fillId="5" borderId="36" xfId="0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0" fontId="10" fillId="5" borderId="20" xfId="0" applyFont="1" applyFill="1" applyBorder="1" applyAlignment="1">
      <alignment horizontal="left" vertical="center"/>
    </xf>
    <xf numFmtId="0" fontId="10" fillId="5" borderId="38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center" vertical="center" wrapText="1"/>
    </xf>
    <xf numFmtId="164" fontId="5" fillId="3" borderId="13" xfId="0" applyNumberFormat="1" applyFont="1" applyFill="1" applyBorder="1" applyAlignment="1">
      <alignment horizontal="center" vertical="center"/>
    </xf>
    <xf numFmtId="164" fontId="5" fillId="3" borderId="24" xfId="0" applyNumberFormat="1" applyFont="1" applyFill="1" applyBorder="1" applyAlignment="1">
      <alignment horizontal="center" vertical="center"/>
    </xf>
    <xf numFmtId="164" fontId="5" fillId="3" borderId="14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3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4" fontId="11" fillId="3" borderId="13" xfId="0" applyNumberFormat="1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left" vertical="center"/>
    </xf>
    <xf numFmtId="0" fontId="9" fillId="5" borderId="14" xfId="0" applyFont="1" applyFill="1" applyBorder="1" applyAlignment="1">
      <alignment horizontal="left" vertical="center"/>
    </xf>
    <xf numFmtId="0" fontId="9" fillId="5" borderId="34" xfId="0" applyFont="1" applyFill="1" applyBorder="1" applyAlignment="1">
      <alignment horizontal="left" vertical="center"/>
    </xf>
    <xf numFmtId="0" fontId="12" fillId="4" borderId="10" xfId="0" applyFont="1" applyFill="1" applyBorder="1" applyAlignment="1">
      <alignment horizontal="left" vertical="center" wrapText="1"/>
    </xf>
    <xf numFmtId="0" fontId="12" fillId="4" borderId="25" xfId="0" applyFont="1" applyFill="1" applyBorder="1" applyAlignment="1">
      <alignment horizontal="left" vertical="center" wrapText="1"/>
    </xf>
    <xf numFmtId="0" fontId="12" fillId="4" borderId="32" xfId="0" applyFont="1" applyFill="1" applyBorder="1" applyAlignment="1">
      <alignment horizontal="left" vertical="center" wrapText="1"/>
    </xf>
    <xf numFmtId="0" fontId="12" fillId="4" borderId="22" xfId="0" applyFont="1" applyFill="1" applyBorder="1" applyAlignment="1">
      <alignment horizontal="left" vertical="center" wrapText="1"/>
    </xf>
    <xf numFmtId="0" fontId="13" fillId="0" borderId="26" xfId="0" applyFont="1" applyBorder="1" applyAlignment="1">
      <alignment horizontal="center" vertical="top"/>
    </xf>
    <xf numFmtId="0" fontId="13" fillId="0" borderId="27" xfId="0" applyFont="1" applyBorder="1" applyAlignment="1">
      <alignment horizontal="center" vertical="top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523875</xdr:colOff>
      <xdr:row>4</xdr:row>
      <xdr:rowOff>28575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F8818A3B-3054-49F3-BB91-8285A680D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43125" cy="16192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27"/>
  <sheetViews>
    <sheetView showGridLines="0" tabSelected="1" zoomScale="80" zoomScaleNormal="80" zoomScaleSheetLayoutView="30" workbookViewId="0">
      <selection activeCell="B10" sqref="B10:D10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13.5703125" customWidth="1"/>
    <col min="9" max="9" width="5.140625" customWidth="1"/>
    <col min="10" max="10" width="13.85546875" customWidth="1"/>
    <col min="11" max="11" width="25.7109375" customWidth="1"/>
    <col min="12" max="12" width="12.7109375" hidden="1" customWidth="1"/>
    <col min="13" max="13" width="57.85546875" customWidth="1"/>
    <col min="14" max="14" width="6" customWidth="1"/>
  </cols>
  <sheetData>
    <row r="1" spans="1:13" ht="45" customHeight="1" x14ac:dyDescent="0.25"/>
    <row r="2" spans="1:13" ht="18.95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30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30.7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30.7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69.75" customHeight="1" x14ac:dyDescent="0.25">
      <c r="A6" s="25" t="s">
        <v>1</v>
      </c>
      <c r="B6" s="25"/>
      <c r="C6" s="80" t="s">
        <v>2</v>
      </c>
      <c r="D6" s="81"/>
      <c r="E6" s="81"/>
      <c r="F6" s="81"/>
      <c r="G6" s="81"/>
      <c r="H6" s="81"/>
      <c r="I6" s="82"/>
      <c r="J6" s="83"/>
      <c r="K6" s="91" t="s">
        <v>3</v>
      </c>
      <c r="L6" s="91"/>
      <c r="M6" s="91"/>
    </row>
    <row r="7" spans="1:13" ht="45" customHeight="1" x14ac:dyDescent="0.25">
      <c r="A7" s="26" t="s">
        <v>4</v>
      </c>
      <c r="B7" s="26"/>
      <c r="C7" s="84"/>
      <c r="D7" s="85"/>
      <c r="E7" s="85"/>
      <c r="F7" s="85"/>
      <c r="G7" s="85"/>
      <c r="H7" s="85"/>
      <c r="I7" s="28" t="s">
        <v>5</v>
      </c>
      <c r="J7" s="28"/>
      <c r="K7" s="89"/>
      <c r="L7" s="89"/>
      <c r="M7" s="90"/>
    </row>
    <row r="8" spans="1:13" ht="45" customHeight="1" x14ac:dyDescent="0.25">
      <c r="A8" s="27" t="s">
        <v>6</v>
      </c>
      <c r="B8" s="27"/>
      <c r="C8" s="86"/>
      <c r="D8" s="86"/>
      <c r="E8" s="86"/>
      <c r="F8" s="86"/>
      <c r="G8" s="86"/>
      <c r="H8" s="87"/>
      <c r="I8" s="28" t="s">
        <v>7</v>
      </c>
      <c r="J8" s="28"/>
      <c r="K8" s="88"/>
      <c r="L8" s="86"/>
      <c r="M8" s="86"/>
    </row>
    <row r="9" spans="1:13" ht="6" customHeight="1" x14ac:dyDescent="0.25">
      <c r="A9" s="2"/>
      <c r="B9" s="2"/>
      <c r="C9" s="2"/>
      <c r="D9" s="2"/>
      <c r="E9" s="2"/>
      <c r="F9" s="3"/>
      <c r="G9" s="3"/>
      <c r="H9" s="3"/>
      <c r="I9" s="19"/>
      <c r="J9" s="13"/>
      <c r="K9" s="3"/>
      <c r="L9" s="3"/>
      <c r="M9" s="3"/>
    </row>
    <row r="10" spans="1:13" ht="50.25" customHeight="1" x14ac:dyDescent="0.25">
      <c r="A10" s="4" t="s">
        <v>8</v>
      </c>
      <c r="B10" s="29" t="s">
        <v>9</v>
      </c>
      <c r="C10" s="29"/>
      <c r="D10" s="29"/>
      <c r="E10" s="9" t="s">
        <v>10</v>
      </c>
      <c r="F10" s="11" t="s">
        <v>11</v>
      </c>
      <c r="G10" s="18" t="s">
        <v>12</v>
      </c>
      <c r="H10" s="53" t="s">
        <v>13</v>
      </c>
      <c r="I10" s="53"/>
      <c r="J10" s="22" t="s">
        <v>14</v>
      </c>
      <c r="K10" s="11" t="s">
        <v>15</v>
      </c>
      <c r="L10" s="18"/>
      <c r="M10" s="8" t="s">
        <v>16</v>
      </c>
    </row>
    <row r="11" spans="1:13" ht="185.25" customHeight="1" x14ac:dyDescent="0.25">
      <c r="A11" s="46">
        <v>1</v>
      </c>
      <c r="B11" s="44" t="s">
        <v>17</v>
      </c>
      <c r="C11" s="44"/>
      <c r="D11" s="44"/>
      <c r="E11" s="47" t="s">
        <v>18</v>
      </c>
      <c r="F11" s="48" t="s">
        <v>19</v>
      </c>
      <c r="G11" s="46">
        <v>1</v>
      </c>
      <c r="H11" s="46"/>
      <c r="I11" s="46"/>
      <c r="J11" s="54">
        <f>SUM(K11)</f>
        <v>0</v>
      </c>
      <c r="K11" s="54">
        <f>SUM(G11*H11)</f>
        <v>0</v>
      </c>
      <c r="L11" s="21">
        <f t="shared" ref="L11" si="0">SUM(J11+I11)</f>
        <v>0</v>
      </c>
      <c r="M11" s="55">
        <f>SUM(K11+J11)</f>
        <v>0</v>
      </c>
    </row>
    <row r="12" spans="1:13" ht="185.25" customHeight="1" x14ac:dyDescent="0.25">
      <c r="A12" s="46"/>
      <c r="B12" s="45"/>
      <c r="C12" s="45"/>
      <c r="D12" s="45"/>
      <c r="E12" s="47"/>
      <c r="F12" s="48"/>
      <c r="G12" s="46"/>
      <c r="H12" s="46"/>
      <c r="I12" s="46"/>
      <c r="J12" s="54"/>
      <c r="K12" s="54"/>
      <c r="L12" s="20"/>
      <c r="M12" s="56"/>
    </row>
    <row r="13" spans="1:13" ht="27.75" customHeight="1" x14ac:dyDescent="0.25">
      <c r="A13" s="32"/>
      <c r="B13" s="33"/>
      <c r="C13" s="33"/>
      <c r="D13" s="33"/>
      <c r="E13" s="33"/>
      <c r="F13" s="33"/>
      <c r="G13" s="33"/>
      <c r="H13" s="33"/>
      <c r="I13" s="33"/>
      <c r="J13" s="33"/>
      <c r="K13" s="34"/>
      <c r="L13" s="17"/>
      <c r="M13" s="16">
        <f>SUM(H11)</f>
        <v>0</v>
      </c>
    </row>
    <row r="14" spans="1:13" ht="27.75" customHeight="1" x14ac:dyDescent="0.25">
      <c r="A14" s="37" t="s">
        <v>14</v>
      </c>
      <c r="B14" s="38"/>
      <c r="C14" s="38"/>
      <c r="D14" s="38"/>
      <c r="E14" s="38"/>
      <c r="F14" s="38"/>
      <c r="G14" s="38"/>
      <c r="H14" s="38"/>
      <c r="I14" s="38"/>
      <c r="J14" s="38"/>
      <c r="K14" s="39"/>
      <c r="L14" s="14"/>
      <c r="M14" s="15">
        <f>SUM(M13*0.18)</f>
        <v>0</v>
      </c>
    </row>
    <row r="15" spans="1:13" ht="27.75" customHeight="1" x14ac:dyDescent="0.25">
      <c r="A15" s="35"/>
      <c r="B15" s="36"/>
      <c r="C15" s="36"/>
      <c r="D15" s="12"/>
      <c r="E15" s="12"/>
      <c r="F15" s="12"/>
      <c r="G15" s="12"/>
      <c r="H15" s="12"/>
      <c r="I15" s="12"/>
      <c r="J15" s="12"/>
      <c r="K15" s="54">
        <f>M13+M14</f>
        <v>0</v>
      </c>
      <c r="L15" s="54"/>
      <c r="M15" s="54"/>
    </row>
    <row r="16" spans="1:13" ht="45" customHeight="1" x14ac:dyDescent="0.25">
      <c r="A16" s="40" t="s">
        <v>20</v>
      </c>
      <c r="B16" s="40"/>
      <c r="C16" s="40"/>
      <c r="D16" s="41"/>
      <c r="E16" s="42"/>
      <c r="F16" s="42"/>
      <c r="G16" s="42"/>
      <c r="H16" s="42"/>
      <c r="I16" s="42"/>
      <c r="J16" s="42"/>
      <c r="K16" s="42"/>
      <c r="L16" s="42"/>
      <c r="M16" s="43"/>
    </row>
    <row r="17" spans="1:89" s="7" customFormat="1" ht="61.5" customHeight="1" x14ac:dyDescent="0.25">
      <c r="A17" s="49" t="s">
        <v>21</v>
      </c>
      <c r="B17" s="50"/>
      <c r="C17" s="50"/>
      <c r="D17" s="51"/>
      <c r="E17" s="51"/>
      <c r="F17" s="51"/>
      <c r="G17" s="51"/>
      <c r="H17" s="51"/>
      <c r="I17" s="51"/>
      <c r="J17" s="51"/>
      <c r="K17" s="50"/>
      <c r="L17" s="50"/>
      <c r="M17" s="52"/>
      <c r="N17" s="5"/>
      <c r="O17" s="5"/>
      <c r="P17" s="5"/>
      <c r="Q17" s="5"/>
      <c r="R17" s="5"/>
      <c r="S17" s="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</row>
    <row r="18" spans="1:89" s="7" customFormat="1" ht="61.5" customHeight="1" x14ac:dyDescent="0.35">
      <c r="A18" s="30" t="s">
        <v>22</v>
      </c>
      <c r="B18" s="30"/>
      <c r="C18" s="31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23"/>
      <c r="O18" s="5"/>
      <c r="P18" s="5"/>
      <c r="Q18" s="5"/>
      <c r="R18" s="5"/>
      <c r="S18" s="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</row>
    <row r="19" spans="1:89" s="7" customFormat="1" ht="77.25" customHeight="1" x14ac:dyDescent="0.25">
      <c r="A19" s="76" t="s">
        <v>23</v>
      </c>
      <c r="B19" s="77"/>
      <c r="C19" s="77"/>
      <c r="D19" s="78"/>
      <c r="E19" s="78"/>
      <c r="F19" s="78"/>
      <c r="G19" s="78"/>
      <c r="H19" s="78"/>
      <c r="I19" s="78"/>
      <c r="J19" s="78"/>
      <c r="K19" s="79"/>
      <c r="L19" s="79"/>
      <c r="M19" s="79"/>
      <c r="N19" s="5"/>
      <c r="O19" s="5"/>
      <c r="P19" s="5"/>
      <c r="Q19" s="5"/>
      <c r="R19" s="5"/>
      <c r="S19" s="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</row>
    <row r="20" spans="1:89" s="1" customFormat="1" ht="129.75" customHeight="1" x14ac:dyDescent="0.2">
      <c r="A20" s="70" t="s">
        <v>24</v>
      </c>
      <c r="B20" s="70"/>
      <c r="C20" s="70"/>
      <c r="D20" s="71" t="s">
        <v>25</v>
      </c>
      <c r="E20" s="71"/>
      <c r="F20" s="71"/>
      <c r="G20" s="71"/>
      <c r="H20" s="71"/>
      <c r="I20" s="73" t="s">
        <v>26</v>
      </c>
      <c r="J20" s="74"/>
      <c r="K20" s="72" t="s">
        <v>27</v>
      </c>
      <c r="L20" s="72"/>
      <c r="M20" s="72"/>
    </row>
    <row r="21" spans="1:89" ht="6" customHeight="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</row>
    <row r="22" spans="1:89" ht="6" customHeight="1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</row>
    <row r="23" spans="1:89" ht="15" customHeight="1" x14ac:dyDescent="0.25">
      <c r="A23" s="63" t="s">
        <v>28</v>
      </c>
      <c r="B23" s="64"/>
      <c r="C23" s="64"/>
      <c r="D23" s="64"/>
      <c r="E23" s="64"/>
      <c r="F23" s="64"/>
      <c r="G23" s="64"/>
      <c r="H23" s="64"/>
      <c r="I23" s="57"/>
      <c r="J23" s="57"/>
      <c r="K23" s="57"/>
      <c r="L23" s="57"/>
      <c r="M23" s="58"/>
    </row>
    <row r="24" spans="1:89" ht="15" customHeight="1" x14ac:dyDescent="0.25">
      <c r="A24" s="65"/>
      <c r="B24" s="66"/>
      <c r="C24" s="66"/>
      <c r="D24" s="66"/>
      <c r="E24" s="66"/>
      <c r="F24" s="66"/>
      <c r="G24" s="66"/>
      <c r="H24" s="66"/>
      <c r="I24" s="59"/>
      <c r="J24" s="59"/>
      <c r="K24" s="59"/>
      <c r="L24" s="59"/>
      <c r="M24" s="60"/>
    </row>
    <row r="25" spans="1:89" ht="15" customHeight="1" x14ac:dyDescent="0.25">
      <c r="A25" s="65"/>
      <c r="B25" s="66"/>
      <c r="C25" s="66"/>
      <c r="D25" s="66"/>
      <c r="E25" s="66"/>
      <c r="F25" s="66"/>
      <c r="G25" s="66"/>
      <c r="H25" s="66"/>
      <c r="I25" s="59"/>
      <c r="J25" s="59"/>
      <c r="K25" s="59"/>
      <c r="L25" s="59"/>
      <c r="M25" s="60"/>
    </row>
    <row r="26" spans="1:89" ht="15" customHeight="1" x14ac:dyDescent="0.25">
      <c r="A26" s="65"/>
      <c r="B26" s="66"/>
      <c r="C26" s="66"/>
      <c r="D26" s="66"/>
      <c r="E26" s="66"/>
      <c r="F26" s="66"/>
      <c r="G26" s="66"/>
      <c r="H26" s="66"/>
      <c r="I26" s="59"/>
      <c r="J26" s="59"/>
      <c r="K26" s="59"/>
      <c r="L26" s="59"/>
      <c r="M26" s="60"/>
    </row>
    <row r="27" spans="1:89" ht="15" customHeight="1" x14ac:dyDescent="0.25">
      <c r="A27" s="67"/>
      <c r="B27" s="68"/>
      <c r="C27" s="68"/>
      <c r="D27" s="68"/>
      <c r="E27" s="68"/>
      <c r="F27" s="68"/>
      <c r="G27" s="68"/>
      <c r="H27" s="68"/>
      <c r="I27" s="61"/>
      <c r="J27" s="61"/>
      <c r="K27" s="61"/>
      <c r="L27" s="61"/>
      <c r="M27" s="62"/>
    </row>
  </sheetData>
  <mergeCells count="41">
    <mergeCell ref="J11:J12"/>
    <mergeCell ref="K11:K12"/>
    <mergeCell ref="M11:M12"/>
    <mergeCell ref="I23:M27"/>
    <mergeCell ref="A23:H27"/>
    <mergeCell ref="A21:M21"/>
    <mergeCell ref="A22:M22"/>
    <mergeCell ref="A20:C20"/>
    <mergeCell ref="D20:H20"/>
    <mergeCell ref="K20:M20"/>
    <mergeCell ref="I20:J20"/>
    <mergeCell ref="D18:M18"/>
    <mergeCell ref="A19:M19"/>
    <mergeCell ref="B10:D10"/>
    <mergeCell ref="A18:C18"/>
    <mergeCell ref="A13:K13"/>
    <mergeCell ref="A15:C15"/>
    <mergeCell ref="A14:K14"/>
    <mergeCell ref="A16:C16"/>
    <mergeCell ref="D16:M16"/>
    <mergeCell ref="B11:D12"/>
    <mergeCell ref="A11:A12"/>
    <mergeCell ref="E11:E12"/>
    <mergeCell ref="F11:F12"/>
    <mergeCell ref="G11:G12"/>
    <mergeCell ref="A17:M17"/>
    <mergeCell ref="H10:I10"/>
    <mergeCell ref="K15:M15"/>
    <mergeCell ref="H11:I12"/>
    <mergeCell ref="A2:M3"/>
    <mergeCell ref="C7:H7"/>
    <mergeCell ref="C8:H8"/>
    <mergeCell ref="A6:B6"/>
    <mergeCell ref="A7:B7"/>
    <mergeCell ref="A8:B8"/>
    <mergeCell ref="K6:M6"/>
    <mergeCell ref="K7:M7"/>
    <mergeCell ref="K8:M8"/>
    <mergeCell ref="C6:J6"/>
    <mergeCell ref="I7:J7"/>
    <mergeCell ref="I8:J8"/>
  </mergeCells>
  <printOptions horizontalCentered="1"/>
  <pageMargins left="0.19685039370078741" right="0.19685039370078741" top="0.39370078740157483" bottom="0.19685039370078741" header="0.31496062992125984" footer="0.19685039370078741"/>
  <pageSetup scale="45" fitToWidth="0" fitToHeight="0" orientation="landscape" r:id="rId1"/>
  <headerFooter>
    <oddHeader>&amp;R&amp;"times ,Negrita"&amp;14&amp;P de &amp;N</oddHeader>
  </headerFooter>
  <colBreaks count="1" manualBreakCount="1">
    <brk id="1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8C17B6-6E69-4AE3-B2B0-30C4D99FCE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6f5af6-c212-44b7-b6b6-2507dc13633f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209cd0db-1aa9-466c-8933-4493a1504f63"/>
    <ds:schemaRef ds:uri="http://www.w3.org/XML/1998/namespace"/>
    <ds:schemaRef ds:uri="http://purl.org/dc/elements/1.1/"/>
    <ds:schemaRef ds:uri="126f5af6-c212-44b7-b6b6-2507dc13633f"/>
    <ds:schemaRef ds:uri="http://schemas.microsoft.com/office/infopath/2007/PartnerControls"/>
    <ds:schemaRef ds:uri="http://schemas.openxmlformats.org/package/2006/metadata/core-properties"/>
    <ds:schemaRef ds:uri="ef3d409c-51e8-4a1c-b238-cf9f3673307b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Proceso Núm. ENJ-CM-2024-032</vt:lpstr>
      <vt:lpstr>'Proceso Núm. ENJ-CM-2024-032'!Área_de_impresión</vt:lpstr>
      <vt:lpstr>'Proceso Núm. ENJ-CM-2024-032'!Títulos_a_imprimir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Richard A. Gómez</cp:lastModifiedBy>
  <cp:revision/>
  <cp:lastPrinted>2024-08-22T13:18:31Z</cp:lastPrinted>
  <dcterms:created xsi:type="dcterms:W3CDTF">2014-12-15T12:59:31Z</dcterms:created>
  <dcterms:modified xsi:type="dcterms:W3CDTF">2024-08-22T13:19:09Z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