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07"/>
  <workbookPr/>
  <mc:AlternateContent xmlns:mc="http://schemas.openxmlformats.org/markup-compatibility/2006">
    <mc:Choice Requires="x15">
      <x15ac:absPath xmlns:x15ac="http://schemas.microsoft.com/office/spreadsheetml/2010/11/ac" url="C:\Users\dlynn\Desktop\"/>
    </mc:Choice>
  </mc:AlternateContent>
  <xr:revisionPtr revIDLastSave="6190" documentId="8_{234EC04C-62B1-4DA2-ADA3-6907629F844F}" xr6:coauthVersionLast="47" xr6:coauthVersionMax="47" xr10:uidLastSave="{6B858FCD-F9DC-4BEE-BF44-400669F7BCE4}"/>
  <bookViews>
    <workbookView xWindow="-120" yWindow="-120" windowWidth="29040" windowHeight="15840" xr2:uid="{00000000-000D-0000-FFFF-FFFF00000000}"/>
  </bookViews>
  <sheets>
    <sheet name="Proceso Núm. ENJ-CM-2024-030" sheetId="5" r:id="rId1"/>
  </sheets>
  <definedNames>
    <definedName name="_xlnm.Print_Titles" localSheetId="0">'Proceso Núm. ENJ-CM-2024-030'!$1:$10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5" l="1"/>
  <c r="I13" i="5"/>
  <c r="L13" i="5" s="1"/>
  <c r="L16" i="5"/>
  <c r="L15" i="5"/>
  <c r="J20" i="5" s="1"/>
</calcChain>
</file>

<file path=xl/sharedStrings.xml><?xml version="1.0" encoding="utf-8"?>
<sst xmlns="http://schemas.openxmlformats.org/spreadsheetml/2006/main" count="28" uniqueCount="27">
  <si>
    <t>OFERTA ECONÓMICA</t>
  </si>
  <si>
    <t>Título del Proceso:</t>
  </si>
  <si>
    <t>Contratación del servicio de grabación y edición de vídeos de actividades de la Escuela Nacional de la Judicatura.</t>
  </si>
  <si>
    <t>ENJ-CM-2024-030</t>
  </si>
  <si>
    <t>Nombre del Oferente:</t>
  </si>
  <si>
    <t>RNC</t>
  </si>
  <si>
    <t>Fecha:</t>
  </si>
  <si>
    <t>RPE</t>
  </si>
  <si>
    <t>Ítem</t>
  </si>
  <si>
    <t xml:space="preserve">Descripción del Bien, Servicio y Obra </t>
  </si>
  <si>
    <t>Unidad de Medida</t>
  </si>
  <si>
    <t>Cantidad</t>
  </si>
  <si>
    <t>Precio Unitario</t>
  </si>
  <si>
    <t>ITBIS</t>
  </si>
  <si>
    <t>Precio Unitario Final</t>
  </si>
  <si>
    <t>Precio Total</t>
  </si>
  <si>
    <t xml:space="preserve">Elaboración de dos (2) videos en alta resolución, con música de fondo, para presentarlo en las actividades </t>
  </si>
  <si>
    <t>Lanzamiento de la Base de Conocimiento Judicial. 
Lanzamiento de la Cátedra Justicia Constitucional.</t>
  </si>
  <si>
    <t xml:space="preserve">1. Detalles para actividad Lanzamiento de la Base de Conocimiento Judicial 
- Elaboración de un (1) video para presentarlo en el evento:  
- Alta resolución.  
- Duración: 5 minutos. 
- Música de fondo.  
- Formatos utilizados: MP4, AVI y MOV.  
- Se suministrarán varias imágenes y vídeos a utilizar.  
- Se debe realizar un único video con las imágenes suministradas. 
- Voz in off. 
"2. Detalles para actividad Lanzamiento de la Cátedra Justicia Constitucional 
- Grabación y edición de 5 entrevistas para el video (un solo video con las 5 entrevistas).  
- 5 lugares diferentes del Distrito Nacional. (a coordinar) 
- Música de fondo.  
- Formatos utilizados: MP4, AVI y MOV. 
- Equipos de iluminación necesarios para los espacios de grabación.  
- Set Iluminación continua con potencias de 150, 200 y 250W. 
- Micrófonos inalámbricos lavalier, Shotgun (cámara) y micrófono Boom con su Boom Pole"		</t>
  </si>
  <si>
    <t>UND</t>
  </si>
  <si>
    <t>Subtotal</t>
  </si>
  <si>
    <t>Entrega:
1. Vídeo para actividad Lanzamiento de la Base de Conocimiento Judicial: 19 de agosto de 2024. 
2. Vídeo para actividad Lanzamiento de la Cátedra Justicia Constitucional: 23 de agosto de 2024. (el proveedor deberá contar con la disponibilidad de trasladarse a diferentes espacios del Distrito Nacional a realizar las grabaciones. En el día y horario que se coordine con la institución). 
Luego de ser aprobado previamente vía correo electrónico por el área responsable, los videos deben ser entregados de manera física en memorias USB, en las instalaciones de la Escuela Nacional de la Judicatura en las fechas indicadas</t>
  </si>
  <si>
    <t xml:space="preserve">Comentarios:  </t>
  </si>
  <si>
    <t>Condición de pago:</t>
  </si>
  <si>
    <t>VALOR DE LA OFERTA EN LETRAS 
(IMPUESTOS INCLUIDOS)</t>
  </si>
  <si>
    <t>VALOR DE LA OFERTA EN NÚMEROS
(IMPUESTOS INCLUIDOS)</t>
  </si>
  <si>
    <t>Nombre del representante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</si>
</sst>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RD$&quot;* #,##0.00_);_(&quot;RD$&quot;* \(#,##0.00\);_(&quot;RD$&quot;* &quot;-&quot;??_);_(@_)"/>
  </numFmts>
  <fonts count="15">
    <font>
      <sz val="11"/>
      <color theme="1"/>
      <name val="Calibri"/>
      <family val="2"/>
      <scheme val="minor"/>
    </font>
    <font>
      <sz val="11"/>
      <color theme="1"/>
      <name val="Calibri"/>
      <family val="2"/>
      <scheme val="minor"/>
    </font>
    <font>
      <sz val="10"/>
      <color theme="1"/>
      <name val="Calibri"/>
      <family val="2"/>
      <scheme val="minor"/>
    </font>
    <font>
      <b/>
      <sz val="11"/>
      <color theme="1"/>
      <name val="Times New Roman"/>
      <family val="1"/>
    </font>
    <font>
      <b/>
      <sz val="22"/>
      <color theme="1"/>
      <name val="Montserrat"/>
    </font>
    <font>
      <b/>
      <sz val="11"/>
      <color theme="1"/>
      <name val="Montserrat"/>
    </font>
    <font>
      <sz val="11"/>
      <color theme="1"/>
      <name val="Montserrat"/>
    </font>
    <font>
      <b/>
      <sz val="10"/>
      <color theme="1"/>
      <name val="Montserrat"/>
    </font>
    <font>
      <sz val="14"/>
      <color theme="1"/>
      <name val="Montserrat"/>
    </font>
    <font>
      <b/>
      <sz val="11"/>
      <color rgb="FF000000"/>
      <name val="Montserrat"/>
    </font>
    <font>
      <b/>
      <sz val="12"/>
      <color theme="1"/>
      <name val="Montserrat"/>
    </font>
    <font>
      <b/>
      <sz val="14"/>
      <color theme="1"/>
      <name val="Montserrat"/>
    </font>
    <font>
      <b/>
      <sz val="16"/>
      <color theme="1"/>
      <name val="Montserrat"/>
    </font>
    <font>
      <b/>
      <sz val="11"/>
      <color rgb="FF000000"/>
      <name val="Montserrat"/>
      <charset val="1"/>
    </font>
    <font>
      <b/>
      <sz val="12"/>
      <color rgb="FF000000"/>
      <name val="Montserrat"/>
    </font>
  </fonts>
  <fills count="8">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rgb="FF000000"/>
      </patternFill>
    </fill>
    <fill>
      <patternFill patternType="solid">
        <fgColor rgb="FF9BC2E6"/>
        <bgColor rgb="FF000000"/>
      </patternFill>
    </fill>
    <fill>
      <patternFill patternType="solid">
        <fgColor theme="0" tint="-0.249977111117893"/>
        <bgColor indexed="64"/>
      </patternFill>
    </fill>
    <fill>
      <patternFill patternType="solid">
        <fgColor theme="6"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medium">
        <color rgb="FF000000"/>
      </right>
      <top style="medium">
        <color rgb="FF000000"/>
      </top>
      <bottom/>
      <diagonal/>
    </border>
    <border>
      <left style="thin">
        <color rgb="FF000000"/>
      </left>
      <right style="thin">
        <color rgb="FF000000"/>
      </right>
      <top/>
      <bottom/>
      <diagonal/>
    </border>
    <border>
      <left style="medium">
        <color rgb="FF000000"/>
      </left>
      <right/>
      <top style="medium">
        <color rgb="FF000000"/>
      </top>
      <bottom/>
      <diagonal/>
    </border>
    <border>
      <left/>
      <right style="thin">
        <color rgb="FF000000"/>
      </right>
      <top/>
      <bottom/>
      <diagonal/>
    </border>
    <border>
      <left style="thin">
        <color rgb="FF000000"/>
      </left>
      <right/>
      <top/>
      <bottom/>
      <diagonal/>
    </border>
  </borders>
  <cellStyleXfs count="2">
    <xf numFmtId="0" fontId="0" fillId="0" borderId="0"/>
    <xf numFmtId="164" fontId="1" fillId="0" borderId="0" applyFont="0" applyFill="0" applyBorder="0" applyAlignment="0" applyProtection="0"/>
  </cellStyleXfs>
  <cellXfs count="78">
    <xf numFmtId="0" fontId="0" fillId="0" borderId="0" xfId="0"/>
    <xf numFmtId="0" fontId="2" fillId="0" borderId="0" xfId="0" applyFont="1"/>
    <xf numFmtId="0" fontId="3" fillId="0" borderId="0" xfId="0" applyFont="1" applyAlignment="1">
      <alignment horizontal="left" vertical="top"/>
    </xf>
    <xf numFmtId="0" fontId="3" fillId="0" borderId="0" xfId="0" applyFont="1" applyAlignment="1">
      <alignment horizontal="center" vertical="center"/>
    </xf>
    <xf numFmtId="0" fontId="6" fillId="2" borderId="0" xfId="0" applyFont="1" applyFill="1" applyAlignment="1">
      <alignment vertical="center"/>
    </xf>
    <xf numFmtId="0" fontId="6" fillId="2" borderId="0" xfId="0" applyFont="1" applyFill="1" applyAlignment="1">
      <alignment horizontal="center" vertical="center"/>
    </xf>
    <xf numFmtId="0" fontId="6" fillId="3" borderId="0" xfId="0" applyFont="1" applyFill="1" applyAlignment="1">
      <alignment horizontal="center" vertical="center"/>
    </xf>
    <xf numFmtId="0" fontId="5" fillId="3" borderId="12" xfId="0" applyFont="1" applyFill="1" applyBorder="1" applyAlignment="1">
      <alignment horizontal="center" vertical="center" wrapText="1"/>
    </xf>
    <xf numFmtId="0" fontId="4" fillId="0" borderId="0" xfId="0" applyFont="1" applyAlignment="1">
      <alignment horizontal="center" vertical="center"/>
    </xf>
    <xf numFmtId="0" fontId="3" fillId="0" borderId="25" xfId="0" applyFont="1" applyBorder="1" applyAlignment="1">
      <alignment horizontal="center" vertical="center"/>
    </xf>
    <xf numFmtId="0" fontId="9" fillId="2" borderId="15" xfId="0" applyFont="1" applyFill="1" applyBorder="1" applyAlignment="1">
      <alignment horizontal="center"/>
    </xf>
    <xf numFmtId="0" fontId="3" fillId="0" borderId="27" xfId="0" applyFont="1" applyBorder="1" applyAlignment="1">
      <alignment horizontal="center" vertical="center"/>
    </xf>
    <xf numFmtId="0" fontId="5" fillId="3" borderId="22"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10" fillId="3" borderId="20" xfId="0" applyFont="1" applyFill="1" applyBorder="1" applyAlignment="1">
      <alignment horizontal="left" vertical="center" wrapText="1"/>
    </xf>
    <xf numFmtId="0" fontId="10" fillId="3" borderId="19" xfId="0" applyFont="1" applyFill="1" applyBorder="1" applyAlignment="1">
      <alignment horizontal="left" vertical="center" wrapText="1"/>
    </xf>
    <xf numFmtId="0" fontId="10" fillId="3" borderId="21"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18" xfId="0" applyFont="1" applyFill="1" applyBorder="1" applyAlignment="1">
      <alignment horizontal="left" vertical="center" wrapText="1"/>
    </xf>
    <xf numFmtId="165" fontId="5" fillId="3" borderId="13" xfId="0" applyNumberFormat="1" applyFont="1" applyFill="1" applyBorder="1" applyAlignment="1">
      <alignment horizontal="center" vertical="center"/>
    </xf>
    <xf numFmtId="0" fontId="4" fillId="0" borderId="0" xfId="0" applyFont="1" applyAlignment="1">
      <alignment horizontal="center" vertical="center"/>
    </xf>
    <xf numFmtId="0" fontId="5" fillId="0" borderId="23" xfId="0" applyFont="1" applyBorder="1" applyAlignment="1">
      <alignment horizontal="center" vertical="top"/>
    </xf>
    <xf numFmtId="0" fontId="6" fillId="0" borderId="8" xfId="0" applyFont="1" applyBorder="1" applyAlignment="1" applyProtection="1">
      <alignment horizontal="center" vertical="center"/>
      <protection locked="0"/>
    </xf>
    <xf numFmtId="0" fontId="7" fillId="3" borderId="2" xfId="0" applyFont="1" applyFill="1" applyBorder="1" applyAlignment="1">
      <alignment horizontal="left" vertical="center"/>
    </xf>
    <xf numFmtId="0" fontId="7" fillId="3" borderId="5" xfId="0" applyFont="1" applyFill="1" applyBorder="1" applyAlignment="1">
      <alignment horizontal="left" vertical="center"/>
    </xf>
    <xf numFmtId="0" fontId="5" fillId="3" borderId="7" xfId="0" applyFont="1" applyFill="1" applyBorder="1" applyAlignment="1">
      <alignment horizontal="left" vertical="center"/>
    </xf>
    <xf numFmtId="0" fontId="5"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9" fillId="4" borderId="10" xfId="0" applyFont="1" applyFill="1" applyBorder="1" applyAlignment="1">
      <alignment horizontal="left" vertical="center" wrapText="1"/>
    </xf>
    <xf numFmtId="0" fontId="5" fillId="3" borderId="22" xfId="0" applyFont="1" applyFill="1" applyBorder="1" applyAlignment="1">
      <alignment horizontal="center" vertical="center"/>
    </xf>
    <xf numFmtId="0" fontId="5" fillId="3" borderId="20" xfId="0" applyFont="1" applyFill="1" applyBorder="1" applyAlignment="1">
      <alignment horizontal="center" vertical="center"/>
    </xf>
    <xf numFmtId="0" fontId="9" fillId="5" borderId="17" xfId="0" applyFont="1" applyFill="1" applyBorder="1" applyAlignment="1">
      <alignment horizontal="left" vertical="center"/>
    </xf>
    <xf numFmtId="0" fontId="9" fillId="5" borderId="18" xfId="0" applyFont="1" applyFill="1" applyBorder="1" applyAlignment="1">
      <alignment horizontal="left" vertical="center"/>
    </xf>
    <xf numFmtId="0" fontId="9" fillId="5" borderId="12" xfId="0" applyFont="1" applyFill="1" applyBorder="1" applyAlignment="1">
      <alignment horizontal="left" vertical="center"/>
    </xf>
    <xf numFmtId="0" fontId="9" fillId="2" borderId="14" xfId="0" applyFont="1" applyFill="1" applyBorder="1" applyAlignment="1">
      <alignment horizontal="center"/>
    </xf>
    <xf numFmtId="0" fontId="9" fillId="2" borderId="15" xfId="0" applyFont="1" applyFill="1" applyBorder="1" applyAlignment="1">
      <alignment horizontal="center"/>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1" xfId="0" applyFont="1" applyBorder="1" applyAlignment="1">
      <alignment horizontal="center" wrapText="1"/>
    </xf>
    <xf numFmtId="0" fontId="8" fillId="0" borderId="6"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0" borderId="2" xfId="0" applyFont="1" applyBorder="1" applyAlignment="1" applyProtection="1">
      <alignment horizontal="center" wrapText="1"/>
      <protection locked="0"/>
    </xf>
    <xf numFmtId="0" fontId="8" fillId="0" borderId="3" xfId="0" applyFont="1" applyBorder="1" applyAlignment="1" applyProtection="1">
      <alignment horizontal="center" wrapText="1"/>
      <protection locked="0"/>
    </xf>
    <xf numFmtId="0" fontId="8" fillId="0" borderId="5" xfId="0" applyFont="1" applyBorder="1" applyAlignment="1" applyProtection="1">
      <alignment horizontal="center" wrapText="1"/>
      <protection locked="0"/>
    </xf>
    <xf numFmtId="0" fontId="8" fillId="0" borderId="1" xfId="0" applyFont="1" applyBorder="1" applyAlignment="1" applyProtection="1">
      <alignment horizontal="center" wrapText="1"/>
      <protection locked="0"/>
    </xf>
    <xf numFmtId="0" fontId="8" fillId="0" borderId="7" xfId="0" applyFont="1" applyBorder="1" applyAlignment="1" applyProtection="1">
      <alignment horizontal="center" wrapText="1"/>
      <protection locked="0"/>
    </xf>
    <xf numFmtId="0" fontId="8" fillId="0" borderId="8" xfId="0" applyFont="1" applyBorder="1" applyAlignment="1" applyProtection="1">
      <alignment horizontal="center" wrapText="1"/>
      <protection locked="0"/>
    </xf>
    <xf numFmtId="0" fontId="6" fillId="0" borderId="0" xfId="0" applyFont="1" applyAlignment="1" applyProtection="1">
      <alignment horizontal="center" vertical="center"/>
      <protection locked="0"/>
    </xf>
    <xf numFmtId="0" fontId="5" fillId="3" borderId="12"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3" borderId="2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1" fillId="7" borderId="19" xfId="0" applyFont="1" applyFill="1" applyBorder="1" applyAlignment="1">
      <alignment horizontal="left" vertical="center" wrapText="1"/>
    </xf>
    <xf numFmtId="0" fontId="11" fillId="7" borderId="21" xfId="0" applyFont="1" applyFill="1" applyBorder="1" applyAlignment="1">
      <alignment horizontal="left" vertical="center" wrapText="1"/>
    </xf>
    <xf numFmtId="0" fontId="6" fillId="3" borderId="12" xfId="0" applyFont="1" applyFill="1" applyBorder="1" applyAlignment="1">
      <alignment horizontal="center" vertical="center" wrapText="1"/>
    </xf>
    <xf numFmtId="2" fontId="5" fillId="3" borderId="12" xfId="0" applyNumberFormat="1" applyFont="1" applyFill="1" applyBorder="1" applyAlignment="1">
      <alignment horizontal="center" vertical="center" wrapText="1"/>
    </xf>
    <xf numFmtId="165" fontId="6" fillId="3" borderId="12" xfId="0" applyNumberFormat="1" applyFont="1" applyFill="1" applyBorder="1" applyAlignment="1">
      <alignment horizontal="center" vertical="center"/>
    </xf>
    <xf numFmtId="165" fontId="5" fillId="3" borderId="12" xfId="0" applyNumberFormat="1" applyFont="1" applyFill="1" applyBorder="1" applyAlignment="1">
      <alignment horizontal="center" vertical="center"/>
    </xf>
    <xf numFmtId="0" fontId="13" fillId="4" borderId="10" xfId="0" applyFont="1" applyFill="1" applyBorder="1" applyAlignment="1">
      <alignment horizontal="left" vertical="center" wrapText="1"/>
    </xf>
    <xf numFmtId="0" fontId="9" fillId="5" borderId="29" xfId="0" applyFont="1" applyFill="1" applyBorder="1" applyAlignment="1">
      <alignment horizontal="left" vertical="center"/>
    </xf>
    <xf numFmtId="0" fontId="9" fillId="5" borderId="0" xfId="0" applyFont="1" applyFill="1" applyBorder="1" applyAlignment="1">
      <alignment horizontal="left" vertical="center"/>
    </xf>
    <xf numFmtId="165" fontId="12" fillId="3" borderId="12" xfId="0" applyNumberFormat="1" applyFont="1" applyFill="1" applyBorder="1" applyAlignment="1">
      <alignment vertical="center"/>
    </xf>
    <xf numFmtId="0" fontId="14" fillId="5" borderId="24" xfId="0" applyFont="1" applyFill="1" applyBorder="1" applyAlignment="1">
      <alignment horizontal="right" vertical="center"/>
    </xf>
    <xf numFmtId="0" fontId="14" fillId="5" borderId="14" xfId="0" applyFont="1" applyFill="1" applyBorder="1" applyAlignment="1">
      <alignment horizontal="right" vertical="center"/>
    </xf>
    <xf numFmtId="0" fontId="14" fillId="5" borderId="15" xfId="0" applyFont="1" applyFill="1" applyBorder="1" applyAlignment="1">
      <alignment horizontal="right" vertical="center"/>
    </xf>
    <xf numFmtId="0" fontId="11" fillId="6" borderId="15" xfId="0" applyFont="1" applyFill="1" applyBorder="1" applyAlignment="1">
      <alignment horizontal="left" vertical="center" wrapText="1"/>
    </xf>
    <xf numFmtId="0" fontId="11" fillId="6" borderId="12" xfId="0" applyFont="1" applyFill="1" applyBorder="1" applyAlignment="1">
      <alignment horizontal="left" vertical="center" wrapText="1"/>
    </xf>
    <xf numFmtId="0" fontId="14" fillId="5" borderId="22" xfId="0" applyFont="1" applyFill="1" applyBorder="1" applyAlignment="1">
      <alignment horizontal="right" vertical="center"/>
    </xf>
    <xf numFmtId="165" fontId="12" fillId="3" borderId="0" xfId="0" applyNumberFormat="1" applyFont="1" applyFill="1" applyBorder="1" applyAlignment="1">
      <alignment horizontal="center" vertical="center"/>
    </xf>
    <xf numFmtId="0" fontId="14" fillId="5" borderId="12" xfId="0" applyFont="1" applyFill="1" applyBorder="1" applyAlignment="1">
      <alignment horizontal="left" vertical="center" wrapText="1"/>
    </xf>
    <xf numFmtId="0" fontId="14" fillId="5" borderId="12" xfId="0" applyFont="1" applyFill="1" applyBorder="1" applyAlignment="1">
      <alignment horizontal="left" vertical="center"/>
    </xf>
    <xf numFmtId="165" fontId="11" fillId="3" borderId="13" xfId="0" applyNumberFormat="1" applyFont="1" applyFill="1" applyBorder="1" applyAlignment="1">
      <alignment vertical="center"/>
    </xf>
    <xf numFmtId="165" fontId="11" fillId="3" borderId="28" xfId="0" applyNumberFormat="1" applyFont="1" applyFill="1" applyBorder="1" applyAlignment="1">
      <alignment horizontal="center" vertical="center"/>
    </xf>
  </cellXfs>
  <cellStyles count="2">
    <cellStyle name="Currency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2</xdr:col>
      <xdr:colOff>542925</xdr:colOff>
      <xdr:row>4</xdr:row>
      <xdr:rowOff>28575</xdr:rowOff>
    </xdr:to>
    <xdr:pic>
      <xdr:nvPicPr>
        <xdr:cNvPr id="5" name="Imagen 1">
          <a:extLst>
            <a:ext uri="{FF2B5EF4-FFF2-40B4-BE49-F238E27FC236}">
              <a16:creationId xmlns:a16="http://schemas.microsoft.com/office/drawing/2014/main" id="{F8818A3B-3054-49F3-BB91-8285A680D7B0}"/>
            </a:ext>
          </a:extLst>
        </xdr:cNvPr>
        <xdr:cNvPicPr>
          <a:picLocks noChangeAspect="1"/>
        </xdr:cNvPicPr>
      </xdr:nvPicPr>
      <xdr:blipFill>
        <a:blip xmlns:r="http://schemas.openxmlformats.org/officeDocument/2006/relationships" r:embed="rId1"/>
        <a:stretch>
          <a:fillRect/>
        </a:stretch>
      </xdr:blipFill>
      <xdr:spPr>
        <a:xfrm>
          <a:off x="95250" y="0"/>
          <a:ext cx="2143125" cy="1619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CJ27"/>
  <sheetViews>
    <sheetView showGridLines="0" tabSelected="1" zoomScale="80" zoomScaleNormal="80" zoomScaleSheetLayoutView="100" workbookViewId="0">
      <selection activeCell="C6" sqref="C6:I6"/>
    </sheetView>
  </sheetViews>
  <sheetFormatPr defaultColWidth="11.42578125" defaultRowHeight="15"/>
  <cols>
    <col min="1" max="1" width="7.5703125" customWidth="1"/>
    <col min="2" max="2" width="17.85546875" customWidth="1"/>
    <col min="3" max="3" width="12.7109375" customWidth="1"/>
    <col min="4" max="4" width="81.85546875" customWidth="1"/>
    <col min="5" max="5" width="11.42578125" bestFit="1" customWidth="1"/>
    <col min="6" max="6" width="14" customWidth="1"/>
    <col min="7" max="7" width="10.7109375" customWidth="1"/>
    <col min="8" max="8" width="5.140625" customWidth="1"/>
    <col min="9" max="9" width="16.28515625" customWidth="1"/>
    <col min="10" max="10" width="25.7109375" customWidth="1"/>
    <col min="11" max="11" width="12.7109375" hidden="1" customWidth="1"/>
    <col min="12" max="12" width="72.5703125" customWidth="1"/>
    <col min="13" max="13" width="6" customWidth="1"/>
  </cols>
  <sheetData>
    <row r="1" spans="1:12" ht="45" customHeight="1"/>
    <row r="2" spans="1:12" ht="18.95" customHeight="1">
      <c r="A2" s="23" t="s">
        <v>0</v>
      </c>
      <c r="B2" s="23"/>
      <c r="C2" s="23"/>
      <c r="D2" s="23"/>
      <c r="E2" s="23"/>
      <c r="F2" s="23"/>
      <c r="G2" s="23"/>
      <c r="H2" s="23"/>
      <c r="I2" s="23"/>
      <c r="J2" s="23"/>
      <c r="K2" s="23"/>
      <c r="L2" s="23"/>
    </row>
    <row r="3" spans="1:12" ht="30.75" customHeight="1">
      <c r="A3" s="23"/>
      <c r="B3" s="23"/>
      <c r="C3" s="23"/>
      <c r="D3" s="23"/>
      <c r="E3" s="23"/>
      <c r="F3" s="23"/>
      <c r="G3" s="23"/>
      <c r="H3" s="23"/>
      <c r="I3" s="23"/>
      <c r="J3" s="23"/>
      <c r="K3" s="23"/>
      <c r="L3" s="23"/>
    </row>
    <row r="4" spans="1:12" ht="30.75" customHeight="1">
      <c r="A4" s="8"/>
      <c r="B4" s="8"/>
      <c r="C4" s="8"/>
      <c r="D4" s="8"/>
      <c r="E4" s="8"/>
      <c r="F4" s="8"/>
      <c r="G4" s="8"/>
      <c r="H4" s="8"/>
      <c r="I4" s="8"/>
      <c r="J4" s="8"/>
      <c r="K4" s="8"/>
      <c r="L4" s="8"/>
    </row>
    <row r="5" spans="1:12" ht="30.75" customHeight="1">
      <c r="A5" s="8"/>
      <c r="B5" s="8"/>
      <c r="C5" s="8"/>
      <c r="D5" s="8"/>
      <c r="E5" s="8"/>
      <c r="F5" s="8"/>
      <c r="G5" s="8"/>
      <c r="H5" s="8"/>
      <c r="I5" s="8"/>
      <c r="J5" s="8"/>
      <c r="K5" s="8"/>
      <c r="L5" s="8"/>
    </row>
    <row r="6" spans="1:12" ht="61.5" customHeight="1">
      <c r="A6" s="26" t="s">
        <v>1</v>
      </c>
      <c r="B6" s="26"/>
      <c r="C6" s="63" t="s">
        <v>2</v>
      </c>
      <c r="D6" s="31"/>
      <c r="E6" s="31"/>
      <c r="F6" s="31"/>
      <c r="G6" s="31"/>
      <c r="H6" s="31"/>
      <c r="I6" s="31"/>
      <c r="J6" s="29" t="s">
        <v>3</v>
      </c>
      <c r="K6" s="29"/>
      <c r="L6" s="29"/>
    </row>
    <row r="7" spans="1:12" ht="45" customHeight="1">
      <c r="A7" s="27" t="s">
        <v>4</v>
      </c>
      <c r="B7" s="27"/>
      <c r="C7" s="24"/>
      <c r="D7" s="24"/>
      <c r="E7" s="24"/>
      <c r="F7" s="24"/>
      <c r="G7" s="24"/>
      <c r="H7" s="32" t="s">
        <v>5</v>
      </c>
      <c r="I7" s="33"/>
      <c r="J7" s="30"/>
      <c r="K7" s="30"/>
      <c r="L7" s="30"/>
    </row>
    <row r="8" spans="1:12" ht="45" customHeight="1">
      <c r="A8" s="28" t="s">
        <v>6</v>
      </c>
      <c r="B8" s="28"/>
      <c r="C8" s="25"/>
      <c r="D8" s="25"/>
      <c r="E8" s="25"/>
      <c r="F8" s="25"/>
      <c r="G8" s="25"/>
      <c r="H8" s="32" t="s">
        <v>7</v>
      </c>
      <c r="I8" s="33"/>
      <c r="J8" s="30"/>
      <c r="K8" s="30"/>
      <c r="L8" s="30"/>
    </row>
    <row r="9" spans="1:12" ht="6" customHeight="1">
      <c r="A9" s="2"/>
      <c r="B9" s="2"/>
      <c r="C9" s="2"/>
      <c r="D9" s="2"/>
      <c r="E9" s="3"/>
      <c r="F9" s="3"/>
      <c r="G9" s="3"/>
      <c r="H9" s="11"/>
      <c r="I9" s="9"/>
      <c r="J9" s="3"/>
      <c r="K9" s="3"/>
      <c r="L9" s="3"/>
    </row>
    <row r="10" spans="1:12" ht="60" customHeight="1">
      <c r="A10" s="13" t="s">
        <v>8</v>
      </c>
      <c r="B10" s="56" t="s">
        <v>9</v>
      </c>
      <c r="C10" s="13"/>
      <c r="D10" s="13"/>
      <c r="E10" s="12" t="s">
        <v>10</v>
      </c>
      <c r="F10" s="12" t="s">
        <v>11</v>
      </c>
      <c r="G10" s="13" t="s">
        <v>12</v>
      </c>
      <c r="H10" s="13"/>
      <c r="I10" s="12" t="s">
        <v>13</v>
      </c>
      <c r="J10" s="12" t="s">
        <v>14</v>
      </c>
      <c r="K10" s="12"/>
      <c r="L10" s="12" t="s">
        <v>15</v>
      </c>
    </row>
    <row r="11" spans="1:12" ht="50.25" customHeight="1">
      <c r="A11" s="15"/>
      <c r="B11" s="70" t="s">
        <v>16</v>
      </c>
      <c r="C11" s="71"/>
      <c r="D11" s="71"/>
      <c r="E11" s="71"/>
      <c r="F11" s="71"/>
      <c r="G11" s="71"/>
      <c r="H11" s="71"/>
      <c r="I11" s="71"/>
      <c r="J11" s="71"/>
      <c r="K11" s="71"/>
      <c r="L11" s="71"/>
    </row>
    <row r="12" spans="1:12" ht="63" customHeight="1">
      <c r="A12" s="13">
        <v>1</v>
      </c>
      <c r="B12" s="57" t="s">
        <v>17</v>
      </c>
      <c r="C12" s="57"/>
      <c r="D12" s="57"/>
      <c r="E12" s="57"/>
      <c r="F12" s="57"/>
      <c r="G12" s="57"/>
      <c r="H12" s="57"/>
      <c r="I12" s="57"/>
      <c r="J12" s="57"/>
      <c r="K12" s="57"/>
      <c r="L12" s="58"/>
    </row>
    <row r="13" spans="1:12" ht="339.75" customHeight="1">
      <c r="A13" s="14"/>
      <c r="B13" s="16" t="s">
        <v>18</v>
      </c>
      <c r="C13" s="17"/>
      <c r="D13" s="18"/>
      <c r="E13" s="59" t="s">
        <v>19</v>
      </c>
      <c r="F13" s="52">
        <v>1</v>
      </c>
      <c r="G13" s="60"/>
      <c r="H13" s="60"/>
      <c r="I13" s="60">
        <f>J13*0.18</f>
        <v>0</v>
      </c>
      <c r="J13" s="61">
        <f>F13*G13</f>
        <v>0</v>
      </c>
      <c r="K13" s="7"/>
      <c r="L13" s="62">
        <f>I13+J13</f>
        <v>0</v>
      </c>
    </row>
    <row r="14" spans="1:12" ht="253.5" customHeight="1">
      <c r="A14" s="15"/>
      <c r="B14" s="19"/>
      <c r="C14" s="20"/>
      <c r="D14" s="21"/>
      <c r="E14" s="59"/>
      <c r="F14" s="52"/>
      <c r="G14" s="60"/>
      <c r="H14" s="60"/>
      <c r="I14" s="60"/>
      <c r="J14" s="61"/>
      <c r="K14" s="7"/>
      <c r="L14" s="62"/>
    </row>
    <row r="15" spans="1:12" ht="47.25" customHeight="1">
      <c r="A15" s="67" t="s">
        <v>20</v>
      </c>
      <c r="B15" s="68"/>
      <c r="C15" s="68"/>
      <c r="D15" s="68"/>
      <c r="E15" s="68"/>
      <c r="F15" s="68"/>
      <c r="G15" s="68"/>
      <c r="H15" s="68"/>
      <c r="I15" s="68"/>
      <c r="J15" s="69"/>
      <c r="K15" s="66"/>
      <c r="L15" s="76">
        <f>J13</f>
        <v>0</v>
      </c>
    </row>
    <row r="16" spans="1:12" ht="47.25" customHeight="1">
      <c r="A16" s="72" t="s">
        <v>13</v>
      </c>
      <c r="B16" s="72"/>
      <c r="C16" s="72"/>
      <c r="D16" s="72"/>
      <c r="E16" s="72"/>
      <c r="F16" s="72"/>
      <c r="G16" s="72"/>
      <c r="H16" s="72"/>
      <c r="I16" s="72"/>
      <c r="J16" s="72"/>
      <c r="K16" s="73"/>
      <c r="L16" s="77">
        <f>I13</f>
        <v>0</v>
      </c>
    </row>
    <row r="17" spans="1:88" ht="177" customHeight="1">
      <c r="A17" s="74" t="s">
        <v>21</v>
      </c>
      <c r="B17" s="75"/>
      <c r="C17" s="75"/>
      <c r="D17" s="75"/>
      <c r="E17" s="75"/>
      <c r="F17" s="75"/>
      <c r="G17" s="75"/>
      <c r="H17" s="75"/>
      <c r="I17" s="75"/>
      <c r="J17" s="75"/>
      <c r="K17" s="75"/>
      <c r="L17" s="75"/>
    </row>
    <row r="18" spans="1:88" s="6" customFormat="1" ht="43.5" customHeight="1">
      <c r="A18" s="64" t="s">
        <v>22</v>
      </c>
      <c r="B18" s="65"/>
      <c r="C18" s="65"/>
      <c r="D18" s="34"/>
      <c r="E18" s="34"/>
      <c r="F18" s="34"/>
      <c r="G18" s="34"/>
      <c r="H18" s="34"/>
      <c r="I18" s="34"/>
      <c r="J18" s="34"/>
      <c r="K18" s="34"/>
      <c r="L18" s="35"/>
      <c r="M18" s="4"/>
      <c r="N18" s="4"/>
      <c r="O18" s="4"/>
      <c r="P18" s="4"/>
      <c r="Q18" s="4"/>
      <c r="R18" s="4"/>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row>
    <row r="19" spans="1:88" s="6" customFormat="1" ht="41.25" customHeight="1">
      <c r="A19" s="36" t="s">
        <v>23</v>
      </c>
      <c r="B19" s="36"/>
      <c r="C19" s="36"/>
      <c r="D19" s="37"/>
      <c r="E19" s="37"/>
      <c r="F19" s="37"/>
      <c r="G19" s="37"/>
      <c r="H19" s="37"/>
      <c r="I19" s="37"/>
      <c r="J19" s="37"/>
      <c r="K19" s="37"/>
      <c r="L19" s="38"/>
      <c r="M19" s="10"/>
      <c r="N19" s="4"/>
      <c r="O19" s="4"/>
      <c r="P19" s="4"/>
      <c r="Q19" s="4"/>
      <c r="R19" s="4"/>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row>
    <row r="20" spans="1:88" s="1" customFormat="1" ht="105.75" customHeight="1">
      <c r="A20" s="52" t="s">
        <v>24</v>
      </c>
      <c r="B20" s="52"/>
      <c r="C20" s="52"/>
      <c r="D20" s="53"/>
      <c r="E20" s="53"/>
      <c r="F20" s="53"/>
      <c r="G20" s="53"/>
      <c r="H20" s="54" t="s">
        <v>25</v>
      </c>
      <c r="I20" s="55"/>
      <c r="J20" s="22">
        <f>SUM(L15+L16)</f>
        <v>0</v>
      </c>
      <c r="K20" s="22"/>
      <c r="L20" s="22"/>
    </row>
    <row r="21" spans="1:88" ht="6" customHeight="1">
      <c r="A21" s="51"/>
      <c r="B21" s="51"/>
      <c r="C21" s="51"/>
      <c r="D21" s="51"/>
      <c r="E21" s="51"/>
      <c r="F21" s="51"/>
      <c r="G21" s="51"/>
      <c r="H21" s="51"/>
      <c r="I21" s="51"/>
      <c r="J21" s="51"/>
      <c r="K21" s="51"/>
      <c r="L21" s="51"/>
    </row>
    <row r="22" spans="1:88" ht="6" customHeight="1">
      <c r="A22" s="51"/>
      <c r="B22" s="51"/>
      <c r="C22" s="51"/>
      <c r="D22" s="51"/>
      <c r="E22" s="51"/>
      <c r="F22" s="51"/>
      <c r="G22" s="51"/>
      <c r="H22" s="51"/>
      <c r="I22" s="51"/>
      <c r="J22" s="51"/>
      <c r="K22" s="51"/>
      <c r="L22" s="51"/>
    </row>
    <row r="23" spans="1:88" ht="15" customHeight="1">
      <c r="A23" s="45" t="s">
        <v>26</v>
      </c>
      <c r="B23" s="46"/>
      <c r="C23" s="46"/>
      <c r="D23" s="46"/>
      <c r="E23" s="46"/>
      <c r="F23" s="46"/>
      <c r="G23" s="46"/>
      <c r="H23" s="39"/>
      <c r="I23" s="39"/>
      <c r="J23" s="39"/>
      <c r="K23" s="39"/>
      <c r="L23" s="40"/>
    </row>
    <row r="24" spans="1:88" ht="15" customHeight="1">
      <c r="A24" s="47"/>
      <c r="B24" s="48"/>
      <c r="C24" s="48"/>
      <c r="D24" s="48"/>
      <c r="E24" s="48"/>
      <c r="F24" s="48"/>
      <c r="G24" s="48"/>
      <c r="H24" s="41"/>
      <c r="I24" s="41"/>
      <c r="J24" s="41"/>
      <c r="K24" s="41"/>
      <c r="L24" s="42"/>
    </row>
    <row r="25" spans="1:88" ht="15" customHeight="1">
      <c r="A25" s="47"/>
      <c r="B25" s="48"/>
      <c r="C25" s="48"/>
      <c r="D25" s="48"/>
      <c r="E25" s="48"/>
      <c r="F25" s="48"/>
      <c r="G25" s="48"/>
      <c r="H25" s="41"/>
      <c r="I25" s="41"/>
      <c r="J25" s="41"/>
      <c r="K25" s="41"/>
      <c r="L25" s="42"/>
    </row>
    <row r="26" spans="1:88" ht="15" customHeight="1">
      <c r="A26" s="47"/>
      <c r="B26" s="48"/>
      <c r="C26" s="48"/>
      <c r="D26" s="48"/>
      <c r="E26" s="48"/>
      <c r="F26" s="48"/>
      <c r="G26" s="48"/>
      <c r="H26" s="41"/>
      <c r="I26" s="41"/>
      <c r="J26" s="41"/>
      <c r="K26" s="41"/>
      <c r="L26" s="42"/>
    </row>
    <row r="27" spans="1:88" ht="15" customHeight="1">
      <c r="A27" s="49"/>
      <c r="B27" s="50"/>
      <c r="C27" s="50"/>
      <c r="D27" s="50"/>
      <c r="E27" s="50"/>
      <c r="F27" s="50"/>
      <c r="G27" s="50"/>
      <c r="H27" s="43"/>
      <c r="I27" s="43"/>
      <c r="J27" s="43"/>
      <c r="K27" s="43"/>
      <c r="L27" s="44"/>
    </row>
  </sheetData>
  <mergeCells count="39">
    <mergeCell ref="A17:L17"/>
    <mergeCell ref="B10:D10"/>
    <mergeCell ref="A10:A11"/>
    <mergeCell ref="B12:L12"/>
    <mergeCell ref="E13:E14"/>
    <mergeCell ref="F13:F14"/>
    <mergeCell ref="I13:I14"/>
    <mergeCell ref="J13:J14"/>
    <mergeCell ref="L13:L14"/>
    <mergeCell ref="G13:H14"/>
    <mergeCell ref="B13:D14"/>
    <mergeCell ref="H23:L27"/>
    <mergeCell ref="A23:G27"/>
    <mergeCell ref="A21:L21"/>
    <mergeCell ref="A22:L22"/>
    <mergeCell ref="A20:C20"/>
    <mergeCell ref="D20:G20"/>
    <mergeCell ref="J20:L20"/>
    <mergeCell ref="H20:I20"/>
    <mergeCell ref="A18:L18"/>
    <mergeCell ref="A19:C19"/>
    <mergeCell ref="D19:L19"/>
    <mergeCell ref="B11:L11"/>
    <mergeCell ref="A12:A14"/>
    <mergeCell ref="A15:J15"/>
    <mergeCell ref="A2:L3"/>
    <mergeCell ref="C7:G7"/>
    <mergeCell ref="C8:G8"/>
    <mergeCell ref="A6:B6"/>
    <mergeCell ref="A7:B7"/>
    <mergeCell ref="A8:B8"/>
    <mergeCell ref="J6:L6"/>
    <mergeCell ref="J7:L7"/>
    <mergeCell ref="J8:L8"/>
    <mergeCell ref="C6:I6"/>
    <mergeCell ref="H7:I7"/>
    <mergeCell ref="H8:I8"/>
    <mergeCell ref="G10:H10"/>
    <mergeCell ref="A16:J16"/>
  </mergeCells>
  <printOptions horizontalCentered="1"/>
  <pageMargins left="0.39370078740157483" right="0.39370078740157483" top="0.39370078740157483" bottom="0.39370078740157483" header="0.31496062992125984" footer="0.31496062992125984"/>
  <pageSetup scale="44" fitToHeight="0" orientation="portrait" r:id="rId1"/>
  <headerFooter>
    <oddHeader>&amp;R&amp;"times ,Negrita"&amp;14&amp;P de &amp;N</oddHeader>
  </headerFooter>
  <colBreaks count="1" manualBreakCount="1">
    <brk id="12"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2CE802CBA84F4A819FF3A459D570E5" ma:contentTypeVersion="16" ma:contentTypeDescription="Create a new document." ma:contentTypeScope="" ma:versionID="106a2d2c29a24f84c2946be5b759884a">
  <xsd:schema xmlns:xsd="http://www.w3.org/2001/XMLSchema" xmlns:xs="http://www.w3.org/2001/XMLSchema" xmlns:p="http://schemas.microsoft.com/office/2006/metadata/properties" xmlns:ns2="126f5af6-c212-44b7-b6b6-2507dc13633f" xmlns:ns3="209cd0db-1aa9-466c-8933-4493a1504f63" xmlns:ns4="ef3d409c-51e8-4a1c-b238-cf9f3673307b" targetNamespace="http://schemas.microsoft.com/office/2006/metadata/properties" ma:root="true" ma:fieldsID="a60c5b31ec3d5d464a0b7eb9a5b20ff2" ns2:_="" ns3:_="" ns4:_="">
    <xsd:import namespace="126f5af6-c212-44b7-b6b6-2507dc13633f"/>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6f5af6-c212-44b7-b6b6-2507dc1363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MediaLengthInSeconds xmlns="126f5af6-c212-44b7-b6b6-2507dc13633f" xsi:nil="true"/>
    <TaxCatchAll xmlns="ef3d409c-51e8-4a1c-b238-cf9f3673307b" xsi:nil="true"/>
    <lcf76f155ced4ddcb4097134ff3c332f xmlns="126f5af6-c212-44b7-b6b6-2507dc13633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8C17B6-6E69-4AE3-B2B0-30C4D99FCE85}"/>
</file>

<file path=customXml/itemProps2.xml><?xml version="1.0" encoding="utf-8"?>
<ds:datastoreItem xmlns:ds="http://schemas.openxmlformats.org/officeDocument/2006/customXml" ds:itemID="{6BB47DE0-D134-4A84-9F1B-D00692A940CF}"/>
</file>

<file path=customXml/itemProps3.xml><?xml version="1.0" encoding="utf-8"?>
<ds:datastoreItem xmlns:ds="http://schemas.openxmlformats.org/officeDocument/2006/customXml" ds:itemID="{2C780DF9-AA66-4602-83E9-1949E52B934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Cotizaciones ENJ</cp:lastModifiedBy>
  <cp:revision/>
  <dcterms:created xsi:type="dcterms:W3CDTF">2014-12-15T12:59:31Z</dcterms:created>
  <dcterms:modified xsi:type="dcterms:W3CDTF">2024-08-13T14:44:00Z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0x010100232CE802CBA84F4A819FF3A459D570E5</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