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03"/>
  <workbookPr/>
  <mc:AlternateContent xmlns:mc="http://schemas.openxmlformats.org/markup-compatibility/2006">
    <mc:Choice Requires="x15">
      <x15ac:absPath xmlns:x15ac="http://schemas.microsoft.com/office/spreadsheetml/2010/11/ac" url="C:\Users\dlynn\Desktop\"/>
    </mc:Choice>
  </mc:AlternateContent>
  <xr:revisionPtr revIDLastSave="2683" documentId="8_{234EC04C-62B1-4DA2-ADA3-6907629F844F}" xr6:coauthVersionLast="47" xr6:coauthVersionMax="47" xr10:uidLastSave="{1E5EE049-74A6-429F-814D-1EA7A19CB1AF}"/>
  <bookViews>
    <workbookView xWindow="-120" yWindow="-120" windowWidth="29040" windowHeight="15840" xr2:uid="{00000000-000D-0000-FFFF-FFFF00000000}"/>
  </bookViews>
  <sheets>
    <sheet name="Proceso Núm. ENJ-CM-2023-235" sheetId="5" r:id="rId1"/>
  </sheets>
  <definedNames>
    <definedName name="_xlnm.Print_Titles" localSheetId="0">'Proceso Núm. ENJ-CM-2023-235'!$1:$10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5" l="1"/>
  <c r="J11" i="5"/>
  <c r="L26" i="5"/>
  <c r="N26" i="5" s="1"/>
  <c r="L27" i="5"/>
  <c r="N27" i="5" s="1"/>
  <c r="L28" i="5"/>
  <c r="N28" i="5" s="1"/>
  <c r="J26" i="5"/>
  <c r="J27" i="5"/>
  <c r="J28" i="5"/>
  <c r="L12" i="5"/>
  <c r="N12" i="5" s="1"/>
  <c r="L13" i="5"/>
  <c r="N13" i="5" s="1"/>
  <c r="L14" i="5"/>
  <c r="N14" i="5" s="1"/>
  <c r="L15" i="5"/>
  <c r="N15" i="5" s="1"/>
  <c r="L16" i="5"/>
  <c r="N16" i="5" s="1"/>
  <c r="L17" i="5"/>
  <c r="N17" i="5" s="1"/>
  <c r="L18" i="5"/>
  <c r="N18" i="5" s="1"/>
  <c r="L19" i="5"/>
  <c r="N19" i="5" s="1"/>
  <c r="L20" i="5"/>
  <c r="N20" i="5" s="1"/>
  <c r="L21" i="5"/>
  <c r="N21" i="5" s="1"/>
  <c r="L22" i="5"/>
  <c r="N22" i="5" s="1"/>
  <c r="L23" i="5"/>
  <c r="N23" i="5" s="1"/>
  <c r="L24" i="5"/>
  <c r="N24" i="5" s="1"/>
  <c r="L25" i="5"/>
  <c r="N25" i="5" s="1"/>
  <c r="J12" i="5"/>
  <c r="J13" i="5"/>
  <c r="J14" i="5"/>
  <c r="J15" i="5"/>
  <c r="J16" i="5"/>
  <c r="J17" i="5"/>
  <c r="J18" i="5"/>
  <c r="J19" i="5"/>
  <c r="J20" i="5"/>
  <c r="J21" i="5"/>
  <c r="J22" i="5"/>
  <c r="J23" i="5"/>
  <c r="J24" i="5"/>
  <c r="J25" i="5"/>
  <c r="L30" i="5" l="1"/>
  <c r="L29" i="5"/>
  <c r="I34" i="5" s="1"/>
  <c r="N11" i="5"/>
</calcChain>
</file>

<file path=xl/sharedStrings.xml><?xml version="1.0" encoding="utf-8"?>
<sst xmlns="http://schemas.openxmlformats.org/spreadsheetml/2006/main" count="61" uniqueCount="44">
  <si>
    <t>OFERTA ECONÓMICA</t>
  </si>
  <si>
    <t>Título del Proceso:</t>
  </si>
  <si>
    <t>Solicitud de contratación de una empresa para el alquiler y montaje de audiovisuales para la actividad “Planificación 2024 para una justicia al día”, a celebrarse el día 14 de diciembre (sujeto a confirmación), en horario de 8:00 a.m. hasta la 6:00 p.m. dirigido a Mipymes</t>
  </si>
  <si>
    <t>ENJ-CM-2023-236</t>
  </si>
  <si>
    <t>Nombre del Oferente:</t>
  </si>
  <si>
    <t>RNC:</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</si>
  <si>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</si>
  <si>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</si>
  <si>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</si>
  <si>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</si>
  <si>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</si>
  <si>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</si>
  <si>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</si>
  <si>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</si>
  <si>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</si>
  <si>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</si>
  <si>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</si>
  <si>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</si>
  <si>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t>Una (1) Pantalla Led de aproximadamente 4x3 metros P4 Pro incrustada en paneles tensados para ser
colocada en la tarima. La empresa debe imprimir estos paneles con la línea gráfica que será suministrada.</t>
  </si>
  <si>
    <t>UND</t>
  </si>
  <si>
    <t>Tres (3) televisores led con su pedestal de un mínimo de 75 pulgadas para ser colocadas lateralmente en el salón.</t>
  </si>
  <si>
    <t xml:space="preserve">1 micrófono de pódium. </t>
  </si>
  <si>
    <t>4 micrófonos inalámbricos.</t>
  </si>
  <si>
    <t>2 micrófonos de solapa.</t>
  </si>
  <si>
    <t>3 micrófonos headset.</t>
  </si>
  <si>
    <t xml:space="preserve">Dos (2) punteros para presentaciones. </t>
  </si>
  <si>
    <t>Sistema de sonido con bocinas y su pedestal.</t>
  </si>
  <si>
    <t>Equipo de proyección.</t>
  </si>
  <si>
    <t>6 luces LED RGB para escenario._x000D_</t>
  </si>
  <si>
    <t>10 luces Led en todo el salón.</t>
  </si>
  <si>
    <t>(1) laptop funcional para las transmisiones de videos, ppt, y compatible con los audiovisuales
Sistema Profesional de Sonido con Mezclador.</t>
  </si>
  <si>
    <t>Sistema Profesional de Sonido con Mezclador.</t>
  </si>
  <si>
    <t>Teleprompter y pantallas de piso</t>
  </si>
  <si>
    <t>• 3 cámaras (2 fijas + 1 Móvil), Mini Extreme ISO Switcher, Monitor para multicámara, Zoom H8 audio, 3
transmisores inalámbricos de video, Computadora para control gráficos y titulación, estabilizador de cámara,
Codificador de video (bonding 6 fuentes de internet), Router de internet doble SIM</t>
  </si>
  <si>
    <t>Personal técnico para el manejo de los equipos
audiovisuales, presentaciones, sonido e iluminación
durante el desarrollo de la actividad. Incluir 3
camarógrafos.</t>
  </si>
  <si>
    <t>Integración de 3ro Digital (3 Cámaras Profesionales)</t>
  </si>
  <si>
    <t>Entrega de data de circuito cerrado editada en disco duro externo.</t>
  </si>
  <si>
    <t>SUBTOTAL</t>
  </si>
  <si>
    <t>TOTAL ITBIS</t>
  </si>
  <si>
    <t>Comentarios:</t>
  </si>
  <si>
    <t>Condición de pago</t>
  </si>
  <si>
    <t xml:space="preserve">Nota: Debe incluirse una prueba de sonido a ser realizada el día antes del evento.
Fecha de entrega: El montaje de los audiovisuales debe estar disponible el día antes del evento.
Nota: el salón estará disponible el día antes del evento para el montaje.
Lugar de entrega: Un hotel de Santo Domingo </t>
  </si>
  <si>
    <t>VALOR DE LA OFERTA EN LETRAS 
(DEBE CONTENER LOS IMPUESTOS INCLUIDOS)</t>
  </si>
  <si>
    <t>Nombre del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</si>
</sst>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_(&quot;RD$&quot;* #,##0.00_);_(&quot;RD$&quot;* \(#,##0.00\);_(&quot;RD$&quot;* &quot;-&quot;??_);_(@_)"/>
  </numFmts>
  <fonts count="11">
    <font>
      <sz val="11"/>
      <color theme="1"/>
      <name val="Calibri"/>
      <family val="2"/>
      <scheme val="minor"/>
    </font>
    <font>
      <sz val="11"/>
      <color theme="1"/>
      <name val="Calibri"/>
      <family val="2"/>
      <scheme val="minor"/>
    </font>
    <font>
      <sz val="10"/>
      <color theme="1"/>
      <name val="Calibri"/>
      <family val="2"/>
      <scheme val="minor"/>
    </font>
    <font>
      <b/>
      <sz val="11"/>
      <color theme="1"/>
      <name val="Times New Roman"/>
      <family val="1"/>
    </font>
    <font>
      <b/>
      <sz val="22"/>
      <color theme="1"/>
      <name val="Montserrat"/>
    </font>
    <font>
      <b/>
      <sz val="11"/>
      <color theme="1"/>
      <name val="Montserrat"/>
    </font>
    <font>
      <sz val="11"/>
      <color theme="1"/>
      <name val="Montserrat"/>
    </font>
    <font>
      <b/>
      <sz val="10"/>
      <color theme="1"/>
      <name val="Montserrat"/>
    </font>
    <font>
      <sz val="14"/>
      <color theme="1"/>
      <name val="Montserrat"/>
    </font>
    <font>
      <b/>
      <sz val="10"/>
      <color rgb="FF000000"/>
      <name val="Montserrat"/>
    </font>
    <font>
      <b/>
      <sz val="11"/>
      <color rgb="FF000000"/>
      <name val="Montserrat"/>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rgb="FF000000"/>
      </patternFill>
    </fill>
    <fill>
      <patternFill patternType="solid">
        <fgColor rgb="FF9BC2E6"/>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indexed="64"/>
      </left>
      <right/>
      <top style="medium">
        <color indexed="64"/>
      </top>
      <bottom/>
      <diagonal/>
    </border>
    <border>
      <left/>
      <right style="thin">
        <color indexed="64"/>
      </right>
      <top style="medium">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bottom/>
      <diagonal/>
    </border>
    <border>
      <left style="thin">
        <color rgb="FF000000"/>
      </left>
      <right/>
      <top/>
      <bottom/>
      <diagonal/>
    </border>
  </borders>
  <cellStyleXfs count="2">
    <xf numFmtId="0" fontId="0" fillId="0" borderId="0"/>
    <xf numFmtId="164" fontId="1" fillId="0" borderId="0" applyFont="0" applyFill="0" applyBorder="0" applyAlignment="0" applyProtection="0"/>
  </cellStyleXfs>
  <cellXfs count="108">
    <xf numFmtId="0" fontId="0" fillId="0" borderId="0" xfId="0"/>
    <xf numFmtId="0" fontId="2" fillId="0" borderId="0" xfId="0" applyFont="1"/>
    <xf numFmtId="0" fontId="3" fillId="0" borderId="0" xfId="0" applyFont="1" applyAlignment="1">
      <alignment horizontal="left" vertical="top"/>
    </xf>
    <xf numFmtId="0" fontId="3" fillId="0" borderId="0" xfId="0" applyFont="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2" borderId="0" xfId="0" applyFont="1" applyFill="1" applyAlignment="1">
      <alignment vertical="center"/>
    </xf>
    <xf numFmtId="0" fontId="6" fillId="2" borderId="0" xfId="0" applyFont="1" applyFill="1" applyAlignment="1">
      <alignment horizontal="center" vertical="center"/>
    </xf>
    <xf numFmtId="0" fontId="6" fillId="3" borderId="0" xfId="0" applyFont="1" applyFill="1" applyAlignment="1">
      <alignment horizontal="center" vertical="center"/>
    </xf>
    <xf numFmtId="0" fontId="5" fillId="3" borderId="13"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3" borderId="23" xfId="0" applyFont="1" applyFill="1" applyBorder="1" applyAlignment="1">
      <alignment horizontal="center" vertical="center" wrapText="1"/>
    </xf>
    <xf numFmtId="0" fontId="4" fillId="0" borderId="0" xfId="0" applyFont="1" applyAlignment="1">
      <alignment horizontal="center" vertical="center"/>
    </xf>
    <xf numFmtId="0" fontId="5" fillId="3" borderId="2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3" borderId="25"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4" xfId="0" applyFont="1" applyFill="1" applyBorder="1" applyAlignment="1">
      <alignment horizontal="center" vertical="center" wrapText="1"/>
    </xf>
    <xf numFmtId="43" fontId="5" fillId="3" borderId="21" xfId="0" applyNumberFormat="1" applyFont="1" applyFill="1" applyBorder="1" applyAlignment="1">
      <alignment horizontal="center" vertic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6"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0" fontId="6" fillId="0" borderId="0" xfId="0" applyFont="1" applyAlignment="1" applyProtection="1">
      <alignment horizontal="center" vertical="center"/>
      <protection locked="0"/>
    </xf>
    <xf numFmtId="0" fontId="7" fillId="3" borderId="13" xfId="0" applyFont="1" applyFill="1" applyBorder="1" applyAlignment="1">
      <alignment horizontal="center" vertical="center" wrapText="1"/>
    </xf>
    <xf numFmtId="0" fontId="7" fillId="0" borderId="13" xfId="0" applyFont="1" applyBorder="1" applyAlignment="1">
      <alignment horizontal="center" vertical="center" wrapText="1"/>
    </xf>
    <xf numFmtId="165" fontId="7" fillId="3" borderId="28" xfId="0" applyNumberFormat="1" applyFont="1" applyFill="1" applyBorder="1" applyAlignment="1">
      <alignment horizontal="center" vertical="center"/>
    </xf>
    <xf numFmtId="165" fontId="7" fillId="3" borderId="15" xfId="0" applyNumberFormat="1" applyFont="1" applyFill="1" applyBorder="1" applyAlignment="1">
      <alignment horizontal="center" vertical="center"/>
    </xf>
    <xf numFmtId="165" fontId="7" fillId="3" borderId="16" xfId="0" applyNumberFormat="1" applyFont="1" applyFill="1" applyBorder="1" applyAlignment="1">
      <alignment horizontal="center" vertical="center"/>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xf>
    <xf numFmtId="0" fontId="9" fillId="5" borderId="15" xfId="0" applyFont="1" applyFill="1" applyBorder="1" applyAlignment="1">
      <alignment horizontal="left" vertical="center"/>
    </xf>
    <xf numFmtId="0" fontId="9" fillId="5" borderId="16" xfId="0" applyFont="1" applyFill="1" applyBorder="1" applyAlignment="1">
      <alignment horizontal="left" vertical="center"/>
    </xf>
    <xf numFmtId="0" fontId="10" fillId="5" borderId="21"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15" xfId="0" applyFont="1" applyFill="1" applyBorder="1" applyAlignment="1">
      <alignment horizontal="left" vertical="center"/>
    </xf>
    <xf numFmtId="0" fontId="10" fillId="5" borderId="16" xfId="0" applyFont="1" applyFill="1" applyBorder="1" applyAlignment="1">
      <alignment horizontal="left" vertical="center"/>
    </xf>
    <xf numFmtId="0" fontId="10" fillId="5" borderId="28" xfId="0" applyFont="1" applyFill="1" applyBorder="1" applyAlignment="1">
      <alignment horizontal="right" vertical="center"/>
    </xf>
    <xf numFmtId="0" fontId="10" fillId="5" borderId="15" xfId="0" applyFont="1" applyFill="1" applyBorder="1" applyAlignment="1">
      <alignment horizontal="right" vertical="center"/>
    </xf>
    <xf numFmtId="0" fontId="10" fillId="5" borderId="18" xfId="0" applyFont="1" applyFill="1" applyBorder="1" applyAlignment="1">
      <alignment horizontal="right" vertical="center"/>
    </xf>
    <xf numFmtId="0" fontId="10" fillId="5" borderId="19" xfId="0" applyFont="1" applyFill="1" applyBorder="1" applyAlignment="1">
      <alignment horizontal="right" vertical="center"/>
    </xf>
    <xf numFmtId="0" fontId="4" fillId="0" borderId="0" xfId="0" applyFont="1" applyAlignment="1">
      <alignment horizontal="center" vertical="center"/>
    </xf>
    <xf numFmtId="0" fontId="5" fillId="0" borderId="13" xfId="0" applyFont="1" applyBorder="1" applyAlignment="1">
      <alignment horizontal="center" vertical="top"/>
    </xf>
    <xf numFmtId="0" fontId="5" fillId="0" borderId="28" xfId="0" applyFont="1" applyBorder="1" applyAlignment="1">
      <alignment horizontal="center" vertical="top"/>
    </xf>
    <xf numFmtId="0" fontId="6" fillId="0" borderId="13"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7" fillId="3" borderId="2" xfId="0" applyFont="1" applyFill="1" applyBorder="1" applyAlignment="1">
      <alignment horizontal="left" vertical="center"/>
    </xf>
    <xf numFmtId="0" fontId="7" fillId="3" borderId="5" xfId="0" applyFont="1" applyFill="1" applyBorder="1" applyAlignment="1">
      <alignment horizontal="left" vertical="center"/>
    </xf>
    <xf numFmtId="0" fontId="7" fillId="3" borderId="31" xfId="0" applyFont="1" applyFill="1" applyBorder="1" applyAlignment="1">
      <alignment horizontal="left" vertical="center"/>
    </xf>
    <xf numFmtId="0" fontId="5" fillId="3" borderId="7" xfId="0" applyFont="1" applyFill="1" applyBorder="1" applyAlignment="1">
      <alignment horizontal="left" vertical="center"/>
    </xf>
    <xf numFmtId="0" fontId="5" fillId="3" borderId="32" xfId="0" applyFont="1" applyFill="1" applyBorder="1" applyAlignment="1">
      <alignment horizontal="left" vertical="center"/>
    </xf>
    <xf numFmtId="0" fontId="5" fillId="0" borderId="3"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9" fillId="4" borderId="22" xfId="0" applyFont="1" applyFill="1" applyBorder="1" applyAlignment="1">
      <alignment horizontal="left" vertical="center" wrapText="1"/>
    </xf>
    <xf numFmtId="0" fontId="9" fillId="4" borderId="30"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5" fillId="3" borderId="11" xfId="0" applyFont="1" applyFill="1" applyBorder="1" applyAlignment="1">
      <alignment horizontal="center" vertical="center" wrapText="1"/>
    </xf>
    <xf numFmtId="165" fontId="6" fillId="3" borderId="17" xfId="0" applyNumberFormat="1" applyFont="1" applyFill="1" applyBorder="1" applyAlignment="1">
      <alignment horizontal="center" vertical="center"/>
    </xf>
    <xf numFmtId="165" fontId="6" fillId="3" borderId="18" xfId="0" applyNumberFormat="1" applyFont="1" applyFill="1" applyBorder="1" applyAlignment="1">
      <alignment horizontal="center" vertical="center"/>
    </xf>
    <xf numFmtId="165" fontId="6" fillId="3" borderId="19" xfId="0" applyNumberFormat="1" applyFont="1" applyFill="1" applyBorder="1" applyAlignment="1">
      <alignment horizontal="center" vertical="center"/>
    </xf>
    <xf numFmtId="0" fontId="10" fillId="5" borderId="13" xfId="0" applyFont="1" applyFill="1" applyBorder="1" applyAlignment="1">
      <alignment horizontal="center" vertical="center"/>
    </xf>
    <xf numFmtId="0" fontId="10" fillId="2" borderId="15" xfId="0" applyFont="1" applyFill="1" applyBorder="1" applyAlignment="1">
      <alignment horizontal="center"/>
    </xf>
    <xf numFmtId="0" fontId="10" fillId="2" borderId="16" xfId="0" applyFont="1" applyFill="1" applyBorder="1" applyAlignment="1">
      <alignment horizontal="center"/>
    </xf>
    <xf numFmtId="0" fontId="7" fillId="3" borderId="28"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5" fillId="3" borderId="28" xfId="0" applyFont="1" applyFill="1" applyBorder="1" applyAlignment="1">
      <alignment horizontal="center" vertical="center" wrapText="1"/>
    </xf>
    <xf numFmtId="0" fontId="6" fillId="2" borderId="18" xfId="0" applyFont="1" applyFill="1" applyBorder="1" applyAlignment="1" applyProtection="1">
      <alignment horizontal="center" vertical="center" wrapText="1"/>
      <protection locked="0"/>
    </xf>
    <xf numFmtId="0" fontId="5" fillId="3" borderId="18" xfId="0" applyFont="1" applyFill="1" applyBorder="1" applyAlignment="1">
      <alignment horizontal="center" vertical="center" wrapText="1"/>
    </xf>
    <xf numFmtId="9" fontId="6" fillId="0" borderId="25" xfId="0" applyNumberFormat="1" applyFont="1" applyBorder="1" applyAlignment="1">
      <alignment vertical="center" wrapText="1"/>
    </xf>
    <xf numFmtId="165" fontId="6" fillId="3" borderId="24" xfId="0" applyNumberFormat="1" applyFont="1" applyFill="1" applyBorder="1" applyAlignment="1">
      <alignment vertical="center"/>
    </xf>
    <xf numFmtId="0" fontId="6" fillId="2" borderId="13" xfId="0" applyFont="1" applyFill="1" applyBorder="1" applyAlignment="1" applyProtection="1">
      <alignment vertical="center" wrapText="1"/>
      <protection locked="0"/>
    </xf>
    <xf numFmtId="0" fontId="5" fillId="3" borderId="28" xfId="0" applyFont="1" applyFill="1" applyBorder="1" applyAlignment="1">
      <alignment vertical="center" wrapText="1"/>
    </xf>
    <xf numFmtId="9" fontId="6" fillId="0" borderId="13" xfId="0" applyNumberFormat="1" applyFont="1" applyBorder="1" applyAlignment="1">
      <alignment vertical="center" wrapText="1"/>
    </xf>
    <xf numFmtId="165" fontId="6" fillId="3" borderId="16" xfId="0" applyNumberFormat="1" applyFont="1" applyFill="1" applyBorder="1" applyAlignment="1">
      <alignment vertical="center"/>
    </xf>
    <xf numFmtId="43" fontId="5" fillId="3" borderId="13" xfId="0" applyNumberFormat="1" applyFont="1" applyFill="1" applyBorder="1" applyAlignment="1">
      <alignment vertical="center" wrapText="1"/>
    </xf>
    <xf numFmtId="0" fontId="6" fillId="3" borderId="13" xfId="0" applyFont="1" applyFill="1" applyBorder="1" applyAlignment="1">
      <alignment horizontal="center" vertical="center"/>
    </xf>
    <xf numFmtId="0" fontId="6" fillId="2" borderId="33" xfId="0" applyFont="1" applyFill="1" applyBorder="1" applyAlignment="1" applyProtection="1">
      <alignment vertical="center" wrapText="1"/>
      <protection locked="0"/>
    </xf>
    <xf numFmtId="0" fontId="6" fillId="2" borderId="28" xfId="0" applyFont="1" applyFill="1" applyBorder="1" applyAlignment="1" applyProtection="1">
      <alignment horizontal="center" vertical="center" wrapText="1"/>
      <protection locked="0"/>
    </xf>
    <xf numFmtId="0" fontId="6" fillId="3" borderId="28"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5" fillId="3" borderId="34" xfId="0" applyFont="1" applyFill="1" applyBorder="1" applyAlignment="1">
      <alignment horizontal="center" vertical="center" wrapText="1"/>
    </xf>
    <xf numFmtId="0" fontId="10" fillId="5" borderId="17" xfId="0" applyFont="1" applyFill="1" applyBorder="1" applyAlignment="1">
      <alignment horizontal="right" vertical="center"/>
    </xf>
    <xf numFmtId="0" fontId="7" fillId="3" borderId="25" xfId="0" applyFont="1" applyFill="1" applyBorder="1" applyAlignment="1">
      <alignment horizontal="left" vertical="center" wrapText="1"/>
    </xf>
    <xf numFmtId="0" fontId="6" fillId="3" borderId="21" xfId="0" applyFont="1" applyFill="1" applyBorder="1" applyAlignment="1">
      <alignment horizontal="center" vertical="center"/>
    </xf>
    <xf numFmtId="0" fontId="5" fillId="0" borderId="28" xfId="0" applyFont="1" applyBorder="1" applyAlignment="1">
      <alignment horizontal="center" vertical="center" wrapText="1"/>
    </xf>
    <xf numFmtId="43" fontId="5" fillId="3" borderId="28" xfId="0" applyNumberFormat="1" applyFont="1" applyFill="1" applyBorder="1" applyAlignment="1">
      <alignment horizontal="center" vertical="center" wrapText="1"/>
    </xf>
    <xf numFmtId="43" fontId="5" fillId="3" borderId="16" xfId="0" applyNumberFormat="1" applyFont="1" applyFill="1" applyBorder="1" applyAlignment="1">
      <alignment horizontal="center" vertical="center" wrapText="1"/>
    </xf>
    <xf numFmtId="165" fontId="6" fillId="3" borderId="13" xfId="0" applyNumberFormat="1" applyFont="1" applyFill="1" applyBorder="1" applyAlignment="1">
      <alignment vertical="center"/>
    </xf>
    <xf numFmtId="43" fontId="5" fillId="3" borderId="13" xfId="0" applyNumberFormat="1" applyFont="1" applyFill="1" applyBorder="1" applyAlignment="1">
      <alignment horizontal="center" vertical="center" wrapText="1"/>
    </xf>
    <xf numFmtId="43" fontId="5" fillId="3" borderId="24" xfId="0" applyNumberFormat="1" applyFont="1" applyFill="1" applyBorder="1" applyAlignment="1">
      <alignment horizontal="center" vertical="center" wrapText="1"/>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0</xdr:row>
      <xdr:rowOff>228600</xdr:rowOff>
    </xdr:from>
    <xdr:to>
      <xdr:col>3</xdr:col>
      <xdr:colOff>266700</xdr:colOff>
      <xdr:row>4</xdr:row>
      <xdr:rowOff>257175</xdr:rowOff>
    </xdr:to>
    <xdr:pic>
      <xdr:nvPicPr>
        <xdr:cNvPr id="5" name="Imagen 1">
          <a:extLst>
            <a:ext uri="{FF2B5EF4-FFF2-40B4-BE49-F238E27FC236}">
              <a16:creationId xmlns:a16="http://schemas.microsoft.com/office/drawing/2014/main" id="{F8818A3B-3054-49F3-BB91-8285A680D7B0}"/>
            </a:ext>
          </a:extLst>
        </xdr:cNvPr>
        <xdr:cNvPicPr>
          <a:picLocks noChangeAspect="1"/>
        </xdr:cNvPicPr>
      </xdr:nvPicPr>
      <xdr:blipFill>
        <a:blip xmlns:r="http://schemas.openxmlformats.org/officeDocument/2006/relationships" r:embed="rId1"/>
        <a:stretch>
          <a:fillRect/>
        </a:stretch>
      </xdr:blipFill>
      <xdr:spPr>
        <a:xfrm>
          <a:off x="590550" y="228600"/>
          <a:ext cx="2143125" cy="1619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41"/>
  <sheetViews>
    <sheetView showGridLines="0" tabSelected="1" topLeftCell="A26" zoomScale="80" zoomScaleNormal="80" zoomScaleSheetLayoutView="100" workbookViewId="0">
      <selection activeCell="B25" sqref="B25:D25"/>
    </sheetView>
  </sheetViews>
  <sheetFormatPr defaultColWidth="11.42578125" defaultRowHeight="15"/>
  <cols>
    <col min="1" max="1" width="6.42578125" customWidth="1"/>
    <col min="2" max="2" width="17.85546875" customWidth="1"/>
    <col min="3" max="3" width="12.7109375" customWidth="1"/>
    <col min="4" max="4" width="81.85546875" customWidth="1"/>
    <col min="5" max="5" width="35.140625" customWidth="1"/>
    <col min="6" max="6" width="11.42578125" bestFit="1" customWidth="1"/>
    <col min="7" max="7" width="14" customWidth="1"/>
    <col min="8" max="8" width="29.28515625" customWidth="1"/>
    <col min="9" max="10" width="9.7109375" customWidth="1"/>
    <col min="11" max="11" width="12.140625" customWidth="1"/>
    <col min="12" max="12" width="25.7109375" customWidth="1"/>
    <col min="13" max="13" width="12.7109375" hidden="1" customWidth="1"/>
    <col min="14" max="14" width="25.7109375" customWidth="1"/>
    <col min="15" max="15" width="6" customWidth="1"/>
  </cols>
  <sheetData>
    <row r="1" spans="1:14" ht="45" customHeight="1"/>
    <row r="2" spans="1:14" ht="18.95" customHeight="1">
      <c r="A2" s="53" t="s">
        <v>0</v>
      </c>
      <c r="B2" s="53"/>
      <c r="C2" s="53"/>
      <c r="D2" s="53"/>
      <c r="E2" s="53"/>
      <c r="F2" s="53"/>
      <c r="G2" s="53"/>
      <c r="H2" s="53"/>
      <c r="I2" s="53"/>
      <c r="J2" s="53"/>
      <c r="K2" s="53"/>
      <c r="L2" s="53"/>
      <c r="M2" s="53"/>
      <c r="N2" s="53"/>
    </row>
    <row r="3" spans="1:14" ht="30.75" customHeight="1">
      <c r="A3" s="53"/>
      <c r="B3" s="53"/>
      <c r="C3" s="53"/>
      <c r="D3" s="53"/>
      <c r="E3" s="53"/>
      <c r="F3" s="53"/>
      <c r="G3" s="53"/>
      <c r="H3" s="53"/>
      <c r="I3" s="53"/>
      <c r="J3" s="53"/>
      <c r="K3" s="53"/>
      <c r="L3" s="53"/>
      <c r="M3" s="53"/>
      <c r="N3" s="53"/>
    </row>
    <row r="4" spans="1:14" ht="30.75" customHeight="1">
      <c r="A4" s="13"/>
      <c r="B4" s="13"/>
      <c r="C4" s="13"/>
      <c r="D4" s="13"/>
      <c r="E4" s="13"/>
      <c r="F4" s="13"/>
      <c r="G4" s="13"/>
      <c r="H4" s="13"/>
      <c r="I4" s="13"/>
      <c r="J4" s="13"/>
      <c r="K4" s="13"/>
      <c r="L4" s="13"/>
      <c r="M4" s="13"/>
      <c r="N4" s="13"/>
    </row>
    <row r="5" spans="1:14" ht="30.75" customHeight="1">
      <c r="A5" s="13"/>
      <c r="B5" s="13"/>
      <c r="C5" s="13"/>
      <c r="D5" s="13"/>
      <c r="E5" s="13"/>
      <c r="F5" s="13"/>
      <c r="G5" s="13"/>
      <c r="H5" s="13"/>
      <c r="I5" s="13"/>
      <c r="J5" s="13"/>
      <c r="K5" s="13"/>
      <c r="L5" s="13"/>
      <c r="M5" s="13"/>
      <c r="N5" s="13"/>
    </row>
    <row r="6" spans="1:14" ht="61.5" customHeight="1">
      <c r="A6" s="58" t="s">
        <v>1</v>
      </c>
      <c r="B6" s="58"/>
      <c r="C6" s="68" t="s">
        <v>2</v>
      </c>
      <c r="D6" s="69"/>
      <c r="E6" s="69"/>
      <c r="F6" s="69"/>
      <c r="G6" s="69"/>
      <c r="H6" s="69"/>
      <c r="I6" s="69"/>
      <c r="J6" s="69"/>
      <c r="K6" s="70"/>
      <c r="L6" s="63" t="s">
        <v>3</v>
      </c>
      <c r="M6" s="63"/>
      <c r="N6" s="63"/>
    </row>
    <row r="7" spans="1:14" ht="45" customHeight="1">
      <c r="A7" s="59" t="s">
        <v>4</v>
      </c>
      <c r="B7" s="60"/>
      <c r="C7" s="54"/>
      <c r="D7" s="54"/>
      <c r="E7" s="54"/>
      <c r="F7" s="54"/>
      <c r="G7" s="54"/>
      <c r="H7" s="55"/>
      <c r="I7" s="19" t="s">
        <v>5</v>
      </c>
      <c r="J7" s="19"/>
      <c r="K7" s="19"/>
      <c r="L7" s="64"/>
      <c r="M7" s="64"/>
      <c r="N7" s="65"/>
    </row>
    <row r="8" spans="1:14" ht="45" customHeight="1">
      <c r="A8" s="61" t="s">
        <v>6</v>
      </c>
      <c r="B8" s="62"/>
      <c r="C8" s="56"/>
      <c r="D8" s="56"/>
      <c r="E8" s="56"/>
      <c r="F8" s="56"/>
      <c r="G8" s="56"/>
      <c r="H8" s="57"/>
      <c r="I8" s="19" t="s">
        <v>7</v>
      </c>
      <c r="J8" s="19"/>
      <c r="K8" s="19"/>
      <c r="L8" s="66"/>
      <c r="M8" s="67"/>
      <c r="N8" s="67"/>
    </row>
    <row r="9" spans="1:14" ht="6" customHeight="1">
      <c r="A9" s="2"/>
      <c r="B9" s="2"/>
      <c r="C9" s="2"/>
      <c r="D9" s="2"/>
      <c r="E9" s="2"/>
      <c r="F9" s="3"/>
      <c r="G9" s="3"/>
      <c r="H9" s="3"/>
      <c r="I9" s="3"/>
      <c r="J9" s="3"/>
      <c r="K9" s="3"/>
      <c r="L9" s="3"/>
      <c r="M9" s="3"/>
      <c r="N9" s="3"/>
    </row>
    <row r="10" spans="1:14" ht="50.25" customHeight="1">
      <c r="A10" s="4" t="s">
        <v>8</v>
      </c>
      <c r="B10" s="71" t="s">
        <v>9</v>
      </c>
      <c r="C10" s="71"/>
      <c r="D10" s="71"/>
      <c r="E10" s="11" t="s">
        <v>10</v>
      </c>
      <c r="F10" s="10" t="s">
        <v>11</v>
      </c>
      <c r="G10" s="18" t="s">
        <v>12</v>
      </c>
      <c r="H10" s="17" t="s">
        <v>13</v>
      </c>
      <c r="I10" s="14" t="s">
        <v>14</v>
      </c>
      <c r="J10" s="20" t="s">
        <v>15</v>
      </c>
      <c r="K10" s="21"/>
      <c r="L10" s="12" t="s">
        <v>16</v>
      </c>
      <c r="M10" s="5"/>
      <c r="N10" s="6" t="s">
        <v>17</v>
      </c>
    </row>
    <row r="11" spans="1:14" ht="48.75" customHeight="1">
      <c r="A11" s="10">
        <v>1</v>
      </c>
      <c r="B11" s="78" t="s">
        <v>18</v>
      </c>
      <c r="C11" s="79"/>
      <c r="D11" s="80"/>
      <c r="E11" s="86"/>
      <c r="F11" s="91" t="s">
        <v>19</v>
      </c>
      <c r="G11" s="87"/>
      <c r="H11" s="102"/>
      <c r="I11" s="88">
        <v>0.18</v>
      </c>
      <c r="J11" s="103">
        <f>SUM(L11*I11)</f>
        <v>0</v>
      </c>
      <c r="K11" s="104"/>
      <c r="L11" s="89">
        <f>SUM(H11*G11)</f>
        <v>0</v>
      </c>
      <c r="M11" s="10"/>
      <c r="N11" s="90">
        <f>SUM(L11)</f>
        <v>0</v>
      </c>
    </row>
    <row r="12" spans="1:14" ht="48.75" customHeight="1">
      <c r="A12" s="14">
        <v>2</v>
      </c>
      <c r="B12" s="78" t="s">
        <v>20</v>
      </c>
      <c r="C12" s="79"/>
      <c r="D12" s="80"/>
      <c r="E12" s="92"/>
      <c r="F12" s="16" t="s">
        <v>19</v>
      </c>
      <c r="G12" s="87"/>
      <c r="H12" s="102"/>
      <c r="I12" s="88">
        <v>0.18</v>
      </c>
      <c r="J12" s="103">
        <f t="shared" ref="J12:J25" si="0">SUM(L12*I12)</f>
        <v>0</v>
      </c>
      <c r="K12" s="104"/>
      <c r="L12" s="89">
        <f t="shared" ref="L12:L28" si="1">SUM(H12*G12)</f>
        <v>0</v>
      </c>
      <c r="M12" s="15"/>
      <c r="N12" s="90">
        <f t="shared" ref="N12:N28" si="2">SUM(L12)</f>
        <v>0</v>
      </c>
    </row>
    <row r="13" spans="1:14" ht="38.25" customHeight="1">
      <c r="A13" s="14">
        <v>3</v>
      </c>
      <c r="B13" s="96" t="s">
        <v>21</v>
      </c>
      <c r="C13" s="97"/>
      <c r="D13" s="97"/>
      <c r="E13" s="93"/>
      <c r="F13" s="16" t="s">
        <v>19</v>
      </c>
      <c r="G13" s="87"/>
      <c r="H13" s="102"/>
      <c r="I13" s="88">
        <v>0.18</v>
      </c>
      <c r="J13" s="103">
        <f t="shared" si="0"/>
        <v>0</v>
      </c>
      <c r="K13" s="104"/>
      <c r="L13" s="89">
        <f t="shared" si="1"/>
        <v>0</v>
      </c>
      <c r="M13" s="83"/>
      <c r="N13" s="90">
        <f t="shared" si="2"/>
        <v>0</v>
      </c>
    </row>
    <row r="14" spans="1:14" ht="33.75" customHeight="1">
      <c r="A14" s="81">
        <v>4</v>
      </c>
      <c r="B14" s="100" t="s">
        <v>22</v>
      </c>
      <c r="C14" s="100"/>
      <c r="D14" s="100"/>
      <c r="E14" s="82"/>
      <c r="F14" s="94" t="s">
        <v>19</v>
      </c>
      <c r="G14" s="87"/>
      <c r="H14" s="102"/>
      <c r="I14" s="88">
        <v>0.18</v>
      </c>
      <c r="J14" s="103">
        <f t="shared" si="0"/>
        <v>0</v>
      </c>
      <c r="K14" s="104"/>
      <c r="L14" s="89">
        <f t="shared" si="1"/>
        <v>0</v>
      </c>
      <c r="M14" s="83"/>
      <c r="N14" s="90">
        <f t="shared" si="2"/>
        <v>0</v>
      </c>
    </row>
    <row r="15" spans="1:14" ht="43.5" customHeight="1">
      <c r="A15" s="98">
        <v>5</v>
      </c>
      <c r="B15" s="95" t="s">
        <v>23</v>
      </c>
      <c r="C15" s="95"/>
      <c r="D15" s="95"/>
      <c r="E15" s="82"/>
      <c r="F15" s="94" t="s">
        <v>19</v>
      </c>
      <c r="G15" s="87"/>
      <c r="H15" s="102"/>
      <c r="I15" s="88">
        <v>0.18</v>
      </c>
      <c r="J15" s="103">
        <f t="shared" si="0"/>
        <v>0</v>
      </c>
      <c r="K15" s="104"/>
      <c r="L15" s="89">
        <f t="shared" si="1"/>
        <v>0</v>
      </c>
      <c r="M15" s="83"/>
      <c r="N15" s="90">
        <f t="shared" si="2"/>
        <v>0</v>
      </c>
    </row>
    <row r="16" spans="1:14" ht="28.5" customHeight="1">
      <c r="A16" s="81">
        <v>6</v>
      </c>
      <c r="B16" s="95" t="s">
        <v>24</v>
      </c>
      <c r="C16" s="95"/>
      <c r="D16" s="95"/>
      <c r="E16" s="82"/>
      <c r="F16" s="101" t="s">
        <v>19</v>
      </c>
      <c r="G16" s="87"/>
      <c r="H16" s="102"/>
      <c r="I16" s="88">
        <v>0.18</v>
      </c>
      <c r="J16" s="103">
        <f t="shared" si="0"/>
        <v>0</v>
      </c>
      <c r="K16" s="104"/>
      <c r="L16" s="89">
        <f t="shared" si="1"/>
        <v>0</v>
      </c>
      <c r="M16" s="83"/>
      <c r="N16" s="90">
        <f t="shared" si="2"/>
        <v>0</v>
      </c>
    </row>
    <row r="17" spans="1:90" ht="28.5" customHeight="1">
      <c r="A17" s="81">
        <v>7</v>
      </c>
      <c r="B17" s="95" t="s">
        <v>25</v>
      </c>
      <c r="C17" s="95"/>
      <c r="D17" s="95"/>
      <c r="E17" s="82"/>
      <c r="F17" s="101" t="s">
        <v>19</v>
      </c>
      <c r="G17" s="87"/>
      <c r="H17" s="102"/>
      <c r="I17" s="88">
        <v>0.18</v>
      </c>
      <c r="J17" s="103">
        <f t="shared" si="0"/>
        <v>0</v>
      </c>
      <c r="K17" s="104"/>
      <c r="L17" s="89">
        <f t="shared" si="1"/>
        <v>0</v>
      </c>
      <c r="M17" s="83"/>
      <c r="N17" s="90">
        <f t="shared" si="2"/>
        <v>0</v>
      </c>
    </row>
    <row r="18" spans="1:90" ht="28.5" customHeight="1">
      <c r="A18" s="81">
        <v>8</v>
      </c>
      <c r="B18" s="95" t="s">
        <v>26</v>
      </c>
      <c r="C18" s="95"/>
      <c r="D18" s="95"/>
      <c r="E18" s="82"/>
      <c r="F18" s="101" t="s">
        <v>19</v>
      </c>
      <c r="G18" s="87"/>
      <c r="H18" s="102"/>
      <c r="I18" s="88">
        <v>0.18</v>
      </c>
      <c r="J18" s="103">
        <f t="shared" si="0"/>
        <v>0</v>
      </c>
      <c r="K18" s="104"/>
      <c r="L18" s="89">
        <f t="shared" si="1"/>
        <v>0</v>
      </c>
      <c r="M18" s="83"/>
      <c r="N18" s="90">
        <f t="shared" si="2"/>
        <v>0</v>
      </c>
    </row>
    <row r="19" spans="1:90" ht="28.5" customHeight="1">
      <c r="A19" s="81">
        <v>9</v>
      </c>
      <c r="B19" s="95" t="s">
        <v>27</v>
      </c>
      <c r="C19" s="95"/>
      <c r="D19" s="95"/>
      <c r="E19" s="82"/>
      <c r="F19" s="101" t="s">
        <v>19</v>
      </c>
      <c r="G19" s="87"/>
      <c r="H19" s="102"/>
      <c r="I19" s="88">
        <v>0.18</v>
      </c>
      <c r="J19" s="103">
        <f t="shared" si="0"/>
        <v>0</v>
      </c>
      <c r="K19" s="104"/>
      <c r="L19" s="89">
        <f t="shared" si="1"/>
        <v>0</v>
      </c>
      <c r="M19" s="83"/>
      <c r="N19" s="90">
        <f t="shared" si="2"/>
        <v>0</v>
      </c>
    </row>
    <row r="20" spans="1:90" ht="28.5" customHeight="1">
      <c r="A20" s="81">
        <v>10</v>
      </c>
      <c r="B20" s="95" t="s">
        <v>28</v>
      </c>
      <c r="C20" s="95"/>
      <c r="D20" s="95"/>
      <c r="E20" s="82"/>
      <c r="F20" s="101" t="s">
        <v>19</v>
      </c>
      <c r="G20" s="87"/>
      <c r="H20" s="102"/>
      <c r="I20" s="88">
        <v>0.18</v>
      </c>
      <c r="J20" s="103">
        <f t="shared" si="0"/>
        <v>0</v>
      </c>
      <c r="K20" s="104"/>
      <c r="L20" s="89">
        <f t="shared" si="1"/>
        <v>0</v>
      </c>
      <c r="M20" s="83"/>
      <c r="N20" s="90">
        <f t="shared" si="2"/>
        <v>0</v>
      </c>
    </row>
    <row r="21" spans="1:90" ht="28.5" customHeight="1">
      <c r="A21" s="81">
        <v>11</v>
      </c>
      <c r="B21" s="95" t="s">
        <v>29</v>
      </c>
      <c r="C21" s="95"/>
      <c r="D21" s="95"/>
      <c r="E21" s="82"/>
      <c r="F21" s="101" t="s">
        <v>19</v>
      </c>
      <c r="G21" s="87"/>
      <c r="H21" s="102"/>
      <c r="I21" s="88">
        <v>0.18</v>
      </c>
      <c r="J21" s="103">
        <f t="shared" si="0"/>
        <v>0</v>
      </c>
      <c r="K21" s="104"/>
      <c r="L21" s="89">
        <f t="shared" si="1"/>
        <v>0</v>
      </c>
      <c r="M21" s="83"/>
      <c r="N21" s="90">
        <f t="shared" si="2"/>
        <v>0</v>
      </c>
    </row>
    <row r="22" spans="1:90" ht="28.5" customHeight="1">
      <c r="A22" s="81">
        <v>12</v>
      </c>
      <c r="B22" s="95" t="s">
        <v>30</v>
      </c>
      <c r="C22" s="95"/>
      <c r="D22" s="95"/>
      <c r="E22" s="82"/>
      <c r="F22" s="101" t="s">
        <v>19</v>
      </c>
      <c r="G22" s="87"/>
      <c r="H22" s="102"/>
      <c r="I22" s="88">
        <v>0.18</v>
      </c>
      <c r="J22" s="103">
        <f t="shared" si="0"/>
        <v>0</v>
      </c>
      <c r="K22" s="104"/>
      <c r="L22" s="89">
        <f t="shared" si="1"/>
        <v>0</v>
      </c>
      <c r="M22" s="83"/>
      <c r="N22" s="90">
        <f t="shared" si="2"/>
        <v>0</v>
      </c>
    </row>
    <row r="23" spans="1:90" ht="28.5" customHeight="1">
      <c r="A23" s="81">
        <v>13</v>
      </c>
      <c r="B23" s="95" t="s">
        <v>31</v>
      </c>
      <c r="C23" s="95"/>
      <c r="D23" s="95"/>
      <c r="E23" s="82"/>
      <c r="F23" s="101" t="s">
        <v>19</v>
      </c>
      <c r="G23" s="87"/>
      <c r="H23" s="102"/>
      <c r="I23" s="88">
        <v>0.18</v>
      </c>
      <c r="J23" s="103">
        <f t="shared" si="0"/>
        <v>0</v>
      </c>
      <c r="K23" s="104"/>
      <c r="L23" s="89">
        <f t="shared" si="1"/>
        <v>0</v>
      </c>
      <c r="M23" s="83"/>
      <c r="N23" s="90">
        <f t="shared" si="2"/>
        <v>0</v>
      </c>
    </row>
    <row r="24" spans="1:90" ht="28.5" customHeight="1">
      <c r="A24" s="81">
        <v>14</v>
      </c>
      <c r="B24" s="95" t="s">
        <v>32</v>
      </c>
      <c r="C24" s="95"/>
      <c r="D24" s="95"/>
      <c r="E24" s="82"/>
      <c r="F24" s="101" t="s">
        <v>19</v>
      </c>
      <c r="G24" s="87"/>
      <c r="H24" s="102"/>
      <c r="I24" s="88">
        <v>0.18</v>
      </c>
      <c r="J24" s="103">
        <f t="shared" si="0"/>
        <v>0</v>
      </c>
      <c r="K24" s="104"/>
      <c r="L24" s="89">
        <f t="shared" si="1"/>
        <v>0</v>
      </c>
      <c r="M24" s="83"/>
      <c r="N24" s="90">
        <f t="shared" si="2"/>
        <v>0</v>
      </c>
    </row>
    <row r="25" spans="1:90" ht="83.25" customHeight="1">
      <c r="A25" s="81">
        <v>15</v>
      </c>
      <c r="B25" s="95" t="s">
        <v>33</v>
      </c>
      <c r="C25" s="95"/>
      <c r="D25" s="95"/>
      <c r="E25" s="82"/>
      <c r="F25" s="16" t="s">
        <v>19</v>
      </c>
      <c r="G25" s="87"/>
      <c r="H25" s="102"/>
      <c r="I25" s="84">
        <v>0.18</v>
      </c>
      <c r="J25" s="22">
        <f t="shared" si="0"/>
        <v>0</v>
      </c>
      <c r="K25" s="107"/>
      <c r="L25" s="85">
        <f t="shared" si="1"/>
        <v>0</v>
      </c>
      <c r="M25" s="83"/>
      <c r="N25" s="90">
        <f t="shared" si="2"/>
        <v>0</v>
      </c>
    </row>
    <row r="26" spans="1:90" ht="83.25" customHeight="1">
      <c r="A26" s="81">
        <v>16</v>
      </c>
      <c r="B26" s="95" t="s">
        <v>34</v>
      </c>
      <c r="C26" s="95"/>
      <c r="D26" s="95"/>
      <c r="E26" s="82"/>
      <c r="F26" s="16" t="s">
        <v>19</v>
      </c>
      <c r="G26" s="87"/>
      <c r="H26" s="102"/>
      <c r="I26" s="84">
        <v>0.18</v>
      </c>
      <c r="J26" s="106">
        <f t="shared" ref="J26:J28" si="3">SUM(L26*I26)</f>
        <v>0</v>
      </c>
      <c r="K26" s="106"/>
      <c r="L26" s="85">
        <f t="shared" si="1"/>
        <v>0</v>
      </c>
      <c r="M26" s="83"/>
      <c r="N26" s="90">
        <f t="shared" si="2"/>
        <v>0</v>
      </c>
    </row>
    <row r="27" spans="1:90" ht="51.75" customHeight="1">
      <c r="A27" s="81">
        <v>17</v>
      </c>
      <c r="B27" s="95" t="s">
        <v>35</v>
      </c>
      <c r="C27" s="95"/>
      <c r="D27" s="95"/>
      <c r="E27" s="82"/>
      <c r="F27" s="16" t="s">
        <v>19</v>
      </c>
      <c r="G27" s="87"/>
      <c r="H27" s="102"/>
      <c r="I27" s="84">
        <v>0.18</v>
      </c>
      <c r="J27" s="106">
        <f t="shared" si="3"/>
        <v>0</v>
      </c>
      <c r="K27" s="106"/>
      <c r="L27" s="85">
        <f t="shared" si="1"/>
        <v>0</v>
      </c>
      <c r="M27" s="83"/>
      <c r="N27" s="90">
        <f t="shared" si="2"/>
        <v>0</v>
      </c>
    </row>
    <row r="28" spans="1:90" ht="52.5" customHeight="1">
      <c r="A28" s="81">
        <v>18</v>
      </c>
      <c r="B28" s="95" t="s">
        <v>36</v>
      </c>
      <c r="C28" s="95"/>
      <c r="D28" s="95"/>
      <c r="E28" s="82"/>
      <c r="F28" s="16" t="s">
        <v>19</v>
      </c>
      <c r="G28" s="87"/>
      <c r="H28" s="102"/>
      <c r="I28" s="88">
        <v>0.18</v>
      </c>
      <c r="J28" s="104">
        <f t="shared" si="3"/>
        <v>0</v>
      </c>
      <c r="K28" s="103"/>
      <c r="L28" s="105">
        <f t="shared" si="1"/>
        <v>0</v>
      </c>
      <c r="M28" s="83"/>
      <c r="N28" s="90">
        <f t="shared" si="2"/>
        <v>0</v>
      </c>
    </row>
    <row r="29" spans="1:90" ht="27.75" customHeight="1">
      <c r="A29" s="99" t="s">
        <v>37</v>
      </c>
      <c r="B29" s="51"/>
      <c r="C29" s="51"/>
      <c r="D29" s="51"/>
      <c r="E29" s="50"/>
      <c r="F29" s="51"/>
      <c r="G29" s="51"/>
      <c r="H29" s="51"/>
      <c r="I29" s="51"/>
      <c r="J29" s="51"/>
      <c r="K29" s="52"/>
      <c r="L29" s="72">
        <f>SUM(L11:L12)</f>
        <v>0</v>
      </c>
      <c r="M29" s="73"/>
      <c r="N29" s="74"/>
    </row>
    <row r="30" spans="1:90" ht="27.75" customHeight="1">
      <c r="A30" s="49" t="s">
        <v>38</v>
      </c>
      <c r="B30" s="50"/>
      <c r="C30" s="50"/>
      <c r="D30" s="50"/>
      <c r="E30" s="50"/>
      <c r="F30" s="50"/>
      <c r="G30" s="50"/>
      <c r="H30" s="51"/>
      <c r="I30" s="51"/>
      <c r="J30" s="51"/>
      <c r="K30" s="52"/>
      <c r="L30" s="72">
        <f>SUM(J11:K28)</f>
        <v>0</v>
      </c>
      <c r="M30" s="73"/>
      <c r="N30" s="74"/>
    </row>
    <row r="31" spans="1:90" s="9" customFormat="1" ht="42.75" customHeight="1">
      <c r="A31" s="45" t="s">
        <v>39</v>
      </c>
      <c r="B31" s="46"/>
      <c r="C31" s="46"/>
      <c r="D31" s="47"/>
      <c r="E31" s="47"/>
      <c r="F31" s="47"/>
      <c r="G31" s="47"/>
      <c r="H31" s="47"/>
      <c r="I31" s="47"/>
      <c r="J31" s="47"/>
      <c r="K31" s="47"/>
      <c r="L31" s="47"/>
      <c r="M31" s="47"/>
      <c r="N31" s="48"/>
      <c r="O31" s="7"/>
      <c r="P31" s="7"/>
      <c r="Q31" s="7"/>
      <c r="R31" s="7"/>
      <c r="S31" s="7"/>
      <c r="T31" s="7"/>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row>
    <row r="32" spans="1:90" s="9" customFormat="1" ht="47.25" customHeight="1">
      <c r="A32" s="75" t="s">
        <v>40</v>
      </c>
      <c r="B32" s="75"/>
      <c r="C32" s="75"/>
      <c r="D32" s="76"/>
      <c r="E32" s="76"/>
      <c r="F32" s="76"/>
      <c r="G32" s="76"/>
      <c r="H32" s="76"/>
      <c r="I32" s="76"/>
      <c r="J32" s="76"/>
      <c r="K32" s="76"/>
      <c r="L32" s="76"/>
      <c r="M32" s="76"/>
      <c r="N32" s="77"/>
      <c r="O32" s="7"/>
      <c r="P32" s="7"/>
      <c r="Q32" s="7"/>
      <c r="R32" s="7"/>
      <c r="S32" s="7"/>
      <c r="T32" s="7"/>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row>
    <row r="33" spans="1:90" s="9" customFormat="1" ht="132" customHeight="1">
      <c r="A33" s="41" t="s">
        <v>41</v>
      </c>
      <c r="B33" s="42"/>
      <c r="C33" s="42"/>
      <c r="D33" s="43"/>
      <c r="E33" s="43"/>
      <c r="F33" s="43"/>
      <c r="G33" s="43"/>
      <c r="H33" s="43"/>
      <c r="I33" s="43"/>
      <c r="J33" s="43"/>
      <c r="K33" s="43"/>
      <c r="L33" s="43"/>
      <c r="M33" s="43"/>
      <c r="N33" s="44"/>
      <c r="O33" s="7"/>
      <c r="P33" s="7"/>
      <c r="Q33" s="7"/>
      <c r="R33" s="7"/>
      <c r="S33" s="7"/>
      <c r="T33" s="7"/>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row>
    <row r="34" spans="1:90" s="1" customFormat="1" ht="69" customHeight="1">
      <c r="A34" s="36" t="s">
        <v>42</v>
      </c>
      <c r="B34" s="36"/>
      <c r="C34" s="36"/>
      <c r="D34" s="37"/>
      <c r="E34" s="37"/>
      <c r="F34" s="37"/>
      <c r="G34" s="37"/>
      <c r="H34" s="37"/>
      <c r="I34" s="38">
        <f>SUM(L29:N30)</f>
        <v>0</v>
      </c>
      <c r="J34" s="39"/>
      <c r="K34" s="39"/>
      <c r="L34" s="39"/>
      <c r="M34" s="39"/>
      <c r="N34" s="40"/>
    </row>
    <row r="35" spans="1:90" ht="6" customHeight="1">
      <c r="A35" s="35"/>
      <c r="B35" s="35"/>
      <c r="C35" s="35"/>
      <c r="D35" s="35"/>
      <c r="E35" s="35"/>
      <c r="F35" s="35"/>
      <c r="G35" s="35"/>
      <c r="H35" s="35"/>
      <c r="I35" s="35"/>
      <c r="J35" s="35"/>
      <c r="K35" s="35"/>
      <c r="L35" s="35"/>
      <c r="M35" s="35"/>
      <c r="N35" s="35"/>
    </row>
    <row r="36" spans="1:90" ht="6" customHeight="1">
      <c r="A36" s="35"/>
      <c r="B36" s="35"/>
      <c r="C36" s="35"/>
      <c r="D36" s="35"/>
      <c r="E36" s="35"/>
      <c r="F36" s="35"/>
      <c r="G36" s="35"/>
      <c r="H36" s="35"/>
      <c r="I36" s="35"/>
      <c r="J36" s="35"/>
      <c r="K36" s="35"/>
      <c r="L36" s="35"/>
      <c r="M36" s="35"/>
      <c r="N36" s="35"/>
    </row>
    <row r="37" spans="1:90" ht="15" customHeight="1">
      <c r="A37" s="29" t="s">
        <v>43</v>
      </c>
      <c r="B37" s="30"/>
      <c r="C37" s="30"/>
      <c r="D37" s="30"/>
      <c r="E37" s="30"/>
      <c r="F37" s="30"/>
      <c r="G37" s="30"/>
      <c r="H37" s="30"/>
      <c r="I37" s="23"/>
      <c r="J37" s="23"/>
      <c r="K37" s="23"/>
      <c r="L37" s="23"/>
      <c r="M37" s="23"/>
      <c r="N37" s="24"/>
    </row>
    <row r="38" spans="1:90" ht="15" customHeight="1">
      <c r="A38" s="31"/>
      <c r="B38" s="32"/>
      <c r="C38" s="32"/>
      <c r="D38" s="32"/>
      <c r="E38" s="32"/>
      <c r="F38" s="32"/>
      <c r="G38" s="32"/>
      <c r="H38" s="32"/>
      <c r="I38" s="25"/>
      <c r="J38" s="25"/>
      <c r="K38" s="25"/>
      <c r="L38" s="25"/>
      <c r="M38" s="25"/>
      <c r="N38" s="26"/>
    </row>
    <row r="39" spans="1:90" ht="15" customHeight="1">
      <c r="A39" s="31"/>
      <c r="B39" s="32"/>
      <c r="C39" s="32"/>
      <c r="D39" s="32"/>
      <c r="E39" s="32"/>
      <c r="F39" s="32"/>
      <c r="G39" s="32"/>
      <c r="H39" s="32"/>
      <c r="I39" s="25"/>
      <c r="J39" s="25"/>
      <c r="K39" s="25"/>
      <c r="L39" s="25"/>
      <c r="M39" s="25"/>
      <c r="N39" s="26"/>
    </row>
    <row r="40" spans="1:90" ht="15" customHeight="1">
      <c r="A40" s="31"/>
      <c r="B40" s="32"/>
      <c r="C40" s="32"/>
      <c r="D40" s="32"/>
      <c r="E40" s="32"/>
      <c r="F40" s="32"/>
      <c r="G40" s="32"/>
      <c r="H40" s="32"/>
      <c r="I40" s="25"/>
      <c r="J40" s="25"/>
      <c r="K40" s="25"/>
      <c r="L40" s="25"/>
      <c r="M40" s="25"/>
      <c r="N40" s="26"/>
    </row>
    <row r="41" spans="1:90" ht="15" customHeight="1">
      <c r="A41" s="33"/>
      <c r="B41" s="34"/>
      <c r="C41" s="34"/>
      <c r="D41" s="34"/>
      <c r="E41" s="34"/>
      <c r="F41" s="34"/>
      <c r="G41" s="34"/>
      <c r="H41" s="34"/>
      <c r="I41" s="27"/>
      <c r="J41" s="27"/>
      <c r="K41" s="27"/>
      <c r="L41" s="27"/>
      <c r="M41" s="27"/>
      <c r="N41" s="28"/>
    </row>
  </sheetData>
  <mergeCells count="65">
    <mergeCell ref="B28:D28"/>
    <mergeCell ref="J26:K26"/>
    <mergeCell ref="J27:K27"/>
    <mergeCell ref="J28:K28"/>
    <mergeCell ref="J23:K23"/>
    <mergeCell ref="J24:K24"/>
    <mergeCell ref="J25:K25"/>
    <mergeCell ref="B26:D26"/>
    <mergeCell ref="B27:D27"/>
    <mergeCell ref="B22:D22"/>
    <mergeCell ref="B23:D23"/>
    <mergeCell ref="B24:D24"/>
    <mergeCell ref="B25:D25"/>
    <mergeCell ref="J11:K11"/>
    <mergeCell ref="J12:K12"/>
    <mergeCell ref="J13:K13"/>
    <mergeCell ref="J14:K14"/>
    <mergeCell ref="J15:K15"/>
    <mergeCell ref="J16:K16"/>
    <mergeCell ref="J17:K17"/>
    <mergeCell ref="J18:K18"/>
    <mergeCell ref="J19:K19"/>
    <mergeCell ref="J20:K20"/>
    <mergeCell ref="J21:K21"/>
    <mergeCell ref="J22:K22"/>
    <mergeCell ref="B17:D17"/>
    <mergeCell ref="B18:D18"/>
    <mergeCell ref="B19:D19"/>
    <mergeCell ref="B20:D20"/>
    <mergeCell ref="B21:D21"/>
    <mergeCell ref="D32:N32"/>
    <mergeCell ref="A30:K30"/>
    <mergeCell ref="L30:N30"/>
    <mergeCell ref="B11:D11"/>
    <mergeCell ref="B12:D12"/>
    <mergeCell ref="B13:D13"/>
    <mergeCell ref="B14:D14"/>
    <mergeCell ref="B15:D15"/>
    <mergeCell ref="B16:D16"/>
    <mergeCell ref="A33:N33"/>
    <mergeCell ref="A31:N31"/>
    <mergeCell ref="A29:K29"/>
    <mergeCell ref="A2:N3"/>
    <mergeCell ref="C7:H7"/>
    <mergeCell ref="C8:H8"/>
    <mergeCell ref="A6:B6"/>
    <mergeCell ref="A7:B7"/>
    <mergeCell ref="A8:B8"/>
    <mergeCell ref="L6:N6"/>
    <mergeCell ref="L7:N7"/>
    <mergeCell ref="L8:N8"/>
    <mergeCell ref="C6:K6"/>
    <mergeCell ref="B10:D10"/>
    <mergeCell ref="L29:N29"/>
    <mergeCell ref="A32:C32"/>
    <mergeCell ref="I37:N41"/>
    <mergeCell ref="A37:H41"/>
    <mergeCell ref="A35:N35"/>
    <mergeCell ref="A36:N36"/>
    <mergeCell ref="A34:C34"/>
    <mergeCell ref="D34:H34"/>
    <mergeCell ref="I34:N34"/>
    <mergeCell ref="I7:K7"/>
    <mergeCell ref="I8:K8"/>
    <mergeCell ref="J10:K10"/>
  </mergeCell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MediaLengthInSeconds xmlns="126f5af6-c212-44b7-b6b6-2507dc13633f" xsi:nil="true"/>
    <TaxCatchAll xmlns="ef3d409c-51e8-4a1c-b238-cf9f3673307b" xsi:nil="true"/>
    <lcf76f155ced4ddcb4097134ff3c332f xmlns="126f5af6-c212-44b7-b6b6-2507dc13633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2CE802CBA84F4A819FF3A459D570E5" ma:contentTypeVersion="16" ma:contentTypeDescription="Create a new document." ma:contentTypeScope="" ma:versionID="106a2d2c29a24f84c2946be5b759884a">
  <xsd:schema xmlns:xsd="http://www.w3.org/2001/XMLSchema" xmlns:xs="http://www.w3.org/2001/XMLSchema" xmlns:p="http://schemas.microsoft.com/office/2006/metadata/properties" xmlns:ns2="126f5af6-c212-44b7-b6b6-2507dc13633f" xmlns:ns3="209cd0db-1aa9-466c-8933-4493a1504f63" xmlns:ns4="ef3d409c-51e8-4a1c-b238-cf9f3673307b" targetNamespace="http://schemas.microsoft.com/office/2006/metadata/properties" ma:root="true" ma:fieldsID="a60c5b31ec3d5d464a0b7eb9a5b20ff2" ns2:_="" ns3:_="" ns4:_="">
    <xsd:import namespace="126f5af6-c212-44b7-b6b6-2507dc13633f"/>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f5af6-c212-44b7-b6b6-2507dc1363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780DF9-AA66-4602-83E9-1949E52B934E}"/>
</file>

<file path=customXml/itemProps2.xml><?xml version="1.0" encoding="utf-8"?>
<ds:datastoreItem xmlns:ds="http://schemas.openxmlformats.org/officeDocument/2006/customXml" ds:itemID="{6BB47DE0-D134-4A84-9F1B-D00692A940CF}"/>
</file>

<file path=customXml/itemProps3.xml><?xml version="1.0" encoding="utf-8"?>
<ds:datastoreItem xmlns:ds="http://schemas.openxmlformats.org/officeDocument/2006/customXml" ds:itemID="{768C17B6-6E69-4AE3-B2B0-30C4D99FCE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Cotizaciones ENJ</cp:lastModifiedBy>
  <cp:revision/>
  <dcterms:created xsi:type="dcterms:W3CDTF">2014-12-15T12:59:31Z</dcterms:created>
  <dcterms:modified xsi:type="dcterms:W3CDTF">2023-12-11T14:53:16Z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0x010100232CE802CBA84F4A819FF3A459D570E5</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