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0" documentId="8_{B86BFDF2-88ED-42A8-A941-EF0207DCAD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Núm. ENJ-CM-2023-230" sheetId="5" r:id="rId1"/>
  </sheets>
  <definedNames>
    <definedName name="_xlnm.Print_Titles" localSheetId="0">'Proceso Núm. ENJ-CM-2023-230'!$1:$10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5" l="1"/>
  <c r="N11" i="5" l="1"/>
  <c r="J11" i="5"/>
  <c r="L13" i="5"/>
  <c r="L14" i="5" l="1"/>
  <c r="L18" i="5" s="1"/>
</calcChain>
</file>

<file path=xl/sharedStrings.xml><?xml version="1.0" encoding="utf-8"?>
<sst xmlns="http://schemas.openxmlformats.org/spreadsheetml/2006/main" count="31" uniqueCount="31">
  <si>
    <t>OFERTA ECONÓMICA</t>
  </si>
  <si>
    <t>Título del Proceso:</t>
  </si>
  <si>
    <t>Solicitud de contratación de empresa que ofrezca los de servicios de alquiler de computadoras para impartir prueba escrita del concurso de Aspirantes a Jueces y Juezas</t>
  </si>
  <si>
    <t>No. Expediente:</t>
  </si>
  <si>
    <t>ENJ-CM-2023-230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</si>
  <si>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</si>
  <si>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</si>
  <si>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</si>
  <si>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</si>
  <si>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</si>
  <si>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</si>
  <si>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</si>
  <si>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</si>
  <si>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</si>
  <si>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</si>
  <si>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</si>
  <si>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</si>
  <si>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</si>
  <si>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</si>
  <si>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Equipos: 
95 computadoras con:
• 8 GB de RAM 
•Windows 10 actualizado
• Chrome actualizado
• No tener programas ejecutándose en memoria
• JavaScript habilitado
• Configuración mínima de pantalla de 1024x768
• 20 regletas de 6 salidas
• 10 extensiones de eléctricas de 15 pies</t>
  </si>
  <si>
    <t>N/A</t>
  </si>
  <si>
    <t>UND</t>
  </si>
  <si>
    <t>SUBTOTAL</t>
  </si>
  <si>
    <t>TOTAL ITBIS</t>
  </si>
  <si>
    <t>Comentarios:</t>
  </si>
  <si>
    <t>Condición de pago</t>
  </si>
  <si>
    <t>Fecha y lugar de entrega: 14, 15, 18, 19 y 20 de diciembre (sujeto a confirmación) • 7:00 a.m. a 6:00 p.m. (sujeto a confirmación)
Escuela Nacional de la Judicatura</t>
  </si>
  <si>
    <t>VALOR DE LA OFERTA EN LETRAS 
(DEBE CONTENER LOS IMPUESTOS INCLUIDOS)</t>
  </si>
  <si>
    <t>VALOR DE LA OFERTA EN 
NÚMEROS EN RD$</t>
  </si>
  <si>
    <t>Nombre del representante legal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</si>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</sst>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1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165" fontId="6" fillId="4" borderId="14" xfId="0" applyNumberFormat="1" applyFont="1" applyFill="1" applyBorder="1" applyAlignment="1">
      <alignment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6" borderId="17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center" vertical="center" wrapText="1"/>
    </xf>
    <xf numFmtId="165" fontId="6" fillId="4" borderId="18" xfId="0" applyNumberFormat="1" applyFont="1" applyFill="1" applyBorder="1" applyAlignment="1">
      <alignment horizontal="center" vertical="center"/>
    </xf>
    <xf numFmtId="165" fontId="6" fillId="4" borderId="19" xfId="0" applyNumberFormat="1" applyFont="1" applyFill="1" applyBorder="1" applyAlignment="1">
      <alignment horizontal="center" vertical="center"/>
    </xf>
    <xf numFmtId="165" fontId="6" fillId="4" borderId="20" xfId="0" applyNumberFormat="1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9" fontId="6" fillId="0" borderId="26" xfId="0" applyNumberFormat="1" applyFont="1" applyBorder="1" applyAlignment="1">
      <alignment horizontal="center" vertical="center" wrapText="1"/>
    </xf>
    <xf numFmtId="9" fontId="6" fillId="0" borderId="15" xfId="0" applyNumberFormat="1" applyFont="1" applyBorder="1" applyAlignment="1">
      <alignment horizontal="center" vertical="center" wrapText="1"/>
    </xf>
    <xf numFmtId="165" fontId="6" fillId="4" borderId="26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43" fontId="5" fillId="4" borderId="26" xfId="0" applyNumberFormat="1" applyFont="1" applyFill="1" applyBorder="1" applyAlignment="1">
      <alignment horizontal="center" vertical="center" wrapText="1"/>
    </xf>
    <xf numFmtId="43" fontId="5" fillId="4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6" borderId="18" xfId="0" applyFont="1" applyFill="1" applyBorder="1" applyAlignment="1">
      <alignment horizontal="right" vertical="center"/>
    </xf>
    <xf numFmtId="0" fontId="10" fillId="6" borderId="19" xfId="0" applyFont="1" applyFill="1" applyBorder="1" applyAlignment="1">
      <alignment horizontal="right" vertical="center"/>
    </xf>
    <xf numFmtId="0" fontId="10" fillId="6" borderId="16" xfId="0" applyFont="1" applyFill="1" applyBorder="1" applyAlignment="1">
      <alignment horizontal="right" vertical="center"/>
    </xf>
    <xf numFmtId="0" fontId="10" fillId="6" borderId="17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5" fontId="7" fillId="4" borderId="15" xfId="0" applyNumberFormat="1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left" vertical="center" wrapText="1"/>
    </xf>
    <xf numFmtId="0" fontId="10" fillId="6" borderId="19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10" fillId="6" borderId="17" xfId="0" applyFont="1" applyFill="1" applyBorder="1" applyAlignment="1">
      <alignment horizontal="lef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1" xfId="0" applyFont="1" applyFill="1" applyBorder="1" applyAlignment="1">
      <alignment horizontal="left" vertical="center"/>
    </xf>
    <xf numFmtId="165" fontId="6" fillId="4" borderId="18" xfId="0" applyNumberFormat="1" applyFont="1" applyFill="1" applyBorder="1" applyAlignment="1">
      <alignment horizontal="left" vertical="center"/>
    </xf>
    <xf numFmtId="165" fontId="6" fillId="4" borderId="19" xfId="0" applyNumberFormat="1" applyFont="1" applyFill="1" applyBorder="1" applyAlignment="1">
      <alignment horizontal="left" vertical="center"/>
    </xf>
    <xf numFmtId="165" fontId="6" fillId="4" borderId="20" xfId="0" applyNumberFormat="1" applyFont="1" applyFill="1" applyBorder="1" applyAlignment="1">
      <alignment horizontal="left" vertical="center"/>
    </xf>
    <xf numFmtId="0" fontId="10" fillId="6" borderId="22" xfId="0" applyFont="1" applyFill="1" applyBorder="1" applyAlignment="1">
      <alignment horizontal="right"/>
    </xf>
    <xf numFmtId="0" fontId="10" fillId="6" borderId="21" xfId="0" applyFont="1" applyFill="1" applyBorder="1" applyAlignment="1">
      <alignment horizontal="right"/>
    </xf>
    <xf numFmtId="0" fontId="10" fillId="6" borderId="16" xfId="0" applyFont="1" applyFill="1" applyBorder="1" applyAlignment="1">
      <alignment horizontal="right"/>
    </xf>
    <xf numFmtId="0" fontId="10" fillId="6" borderId="17" xfId="0" applyFont="1" applyFill="1" applyBorder="1" applyAlignment="1">
      <alignment horizontal="right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228600</xdr:rowOff>
    </xdr:from>
    <xdr:to>
      <xdr:col>3</xdr:col>
      <xdr:colOff>266700</xdr:colOff>
      <xdr:row>4</xdr:row>
      <xdr:rowOff>257175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8818A3B-3054-49F3-BB91-8285A680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228600"/>
          <a:ext cx="214312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25"/>
  <sheetViews>
    <sheetView showGridLines="0" tabSelected="1" topLeftCell="A8" zoomScale="80" zoomScaleNormal="80" zoomScaleSheetLayoutView="100" workbookViewId="0">
      <selection activeCell="H11" sqref="H11:H12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90" ht="45" customHeight="1"/>
    <row r="2" spans="1:90" ht="18.95" customHeight="1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90" ht="30.7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90" ht="30.7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90" ht="30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90" ht="61.5" customHeight="1">
      <c r="A6" s="51" t="s">
        <v>1</v>
      </c>
      <c r="B6" s="51"/>
      <c r="C6" s="48" t="s">
        <v>2</v>
      </c>
      <c r="D6" s="48"/>
      <c r="E6" s="48"/>
      <c r="F6" s="48"/>
      <c r="G6" s="48"/>
      <c r="H6" s="48"/>
      <c r="I6" s="52" t="s">
        <v>3</v>
      </c>
      <c r="J6" s="52"/>
      <c r="K6" s="4"/>
      <c r="L6" s="57" t="s">
        <v>4</v>
      </c>
      <c r="M6" s="57"/>
      <c r="N6" s="57"/>
    </row>
    <row r="7" spans="1:90" ht="45" customHeight="1">
      <c r="A7" s="55" t="s">
        <v>5</v>
      </c>
      <c r="B7" s="55"/>
      <c r="C7" s="49"/>
      <c r="D7" s="49"/>
      <c r="E7" s="49"/>
      <c r="F7" s="49"/>
      <c r="G7" s="49"/>
      <c r="H7" s="49"/>
      <c r="I7" s="53" t="s">
        <v>6</v>
      </c>
      <c r="J7" s="53"/>
      <c r="K7" s="5"/>
      <c r="L7" s="58"/>
      <c r="M7" s="58"/>
      <c r="N7" s="58"/>
    </row>
    <row r="8" spans="1:90" ht="45" customHeight="1" thickBot="1">
      <c r="A8" s="56" t="s">
        <v>7</v>
      </c>
      <c r="B8" s="56"/>
      <c r="C8" s="50"/>
      <c r="D8" s="50"/>
      <c r="E8" s="50"/>
      <c r="F8" s="50"/>
      <c r="G8" s="50"/>
      <c r="H8" s="50"/>
      <c r="I8" s="54" t="s">
        <v>8</v>
      </c>
      <c r="J8" s="54"/>
      <c r="K8" s="6"/>
      <c r="L8" s="50"/>
      <c r="M8" s="50"/>
      <c r="N8" s="50"/>
    </row>
    <row r="9" spans="1:90" ht="6" customHeight="1">
      <c r="A9" s="2"/>
      <c r="B9" s="2"/>
      <c r="C9" s="2"/>
      <c r="D9" s="2"/>
      <c r="E9" s="2"/>
      <c r="F9" s="3"/>
      <c r="G9" s="3"/>
      <c r="H9" s="3"/>
      <c r="I9" s="3"/>
      <c r="J9" s="3"/>
      <c r="K9" s="3"/>
      <c r="L9" s="3"/>
      <c r="M9" s="3"/>
      <c r="N9" s="3"/>
    </row>
    <row r="10" spans="1:90" ht="50.25" customHeight="1">
      <c r="A10" s="8" t="s">
        <v>9</v>
      </c>
      <c r="B10" s="20" t="s">
        <v>10</v>
      </c>
      <c r="C10" s="20"/>
      <c r="D10" s="20"/>
      <c r="E10" s="16" t="s">
        <v>11</v>
      </c>
      <c r="F10" s="15" t="s">
        <v>12</v>
      </c>
      <c r="G10" s="17" t="s">
        <v>13</v>
      </c>
      <c r="H10" s="9" t="s">
        <v>14</v>
      </c>
      <c r="I10" s="9" t="s">
        <v>15</v>
      </c>
      <c r="J10" s="9" t="s">
        <v>16</v>
      </c>
      <c r="K10" s="9"/>
      <c r="L10" s="9" t="s">
        <v>17</v>
      </c>
      <c r="M10" s="9"/>
      <c r="N10" s="10" t="s">
        <v>18</v>
      </c>
    </row>
    <row r="11" spans="1:90" ht="201.75" customHeight="1">
      <c r="A11" s="33">
        <v>1</v>
      </c>
      <c r="B11" s="27" t="s">
        <v>19</v>
      </c>
      <c r="C11" s="28"/>
      <c r="D11" s="29"/>
      <c r="E11" s="35" t="s">
        <v>20</v>
      </c>
      <c r="F11" s="37" t="s">
        <v>21</v>
      </c>
      <c r="G11" s="33"/>
      <c r="H11" s="39"/>
      <c r="I11" s="41">
        <v>0.18</v>
      </c>
      <c r="J11" s="43">
        <f>SUM(L11*I11)</f>
        <v>0</v>
      </c>
      <c r="K11" s="15"/>
      <c r="L11" s="43">
        <f>G11*H11</f>
        <v>0</v>
      </c>
      <c r="M11" s="15"/>
      <c r="N11" s="45">
        <f>L11</f>
        <v>0</v>
      </c>
    </row>
    <row r="12" spans="1:90" ht="182.25" customHeight="1">
      <c r="A12" s="34"/>
      <c r="B12" s="30"/>
      <c r="C12" s="31"/>
      <c r="D12" s="32"/>
      <c r="E12" s="36"/>
      <c r="F12" s="38"/>
      <c r="G12" s="34"/>
      <c r="H12" s="40"/>
      <c r="I12" s="42"/>
      <c r="J12" s="44"/>
      <c r="K12" s="15"/>
      <c r="L12" s="44"/>
      <c r="M12" s="15"/>
      <c r="N12" s="46"/>
    </row>
    <row r="13" spans="1:90" ht="27.75" customHeight="1">
      <c r="A13" s="72" t="s">
        <v>22</v>
      </c>
      <c r="B13" s="73"/>
      <c r="C13" s="73"/>
      <c r="D13" s="73"/>
      <c r="E13" s="73"/>
      <c r="F13" s="74"/>
      <c r="G13" s="74"/>
      <c r="H13" s="74"/>
      <c r="I13" s="74"/>
      <c r="J13" s="75"/>
      <c r="K13" s="7"/>
      <c r="L13" s="21">
        <f>SUM(L11:L12)</f>
        <v>0</v>
      </c>
      <c r="M13" s="22"/>
      <c r="N13" s="23"/>
    </row>
    <row r="14" spans="1:90" ht="27.75" customHeight="1">
      <c r="A14" s="88" t="s">
        <v>23</v>
      </c>
      <c r="B14" s="89"/>
      <c r="C14" s="89"/>
      <c r="D14" s="90"/>
      <c r="E14" s="90"/>
      <c r="F14" s="90"/>
      <c r="G14" s="90"/>
      <c r="H14" s="90"/>
      <c r="I14" s="90"/>
      <c r="J14" s="91"/>
      <c r="K14" s="19"/>
      <c r="L14" s="85">
        <f>SUM(L13*0.18)</f>
        <v>0</v>
      </c>
      <c r="M14" s="86"/>
      <c r="N14" s="87"/>
    </row>
    <row r="15" spans="1:90" s="14" customFormat="1" ht="42.75" customHeight="1">
      <c r="A15" s="83" t="s">
        <v>24</v>
      </c>
      <c r="B15" s="84"/>
      <c r="C15" s="84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2"/>
      <c r="O15" s="12"/>
      <c r="P15" s="12"/>
      <c r="Q15" s="12"/>
      <c r="R15" s="12"/>
      <c r="S15" s="12"/>
      <c r="T15" s="12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</row>
    <row r="16" spans="1:90" s="14" customFormat="1" ht="47.25" customHeight="1">
      <c r="A16" s="24" t="s">
        <v>25</v>
      </c>
      <c r="B16" s="24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  <c r="O16" s="12"/>
      <c r="P16" s="12"/>
      <c r="Q16" s="12"/>
      <c r="R16" s="12"/>
      <c r="S16" s="12"/>
      <c r="T16" s="12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</row>
    <row r="17" spans="1:90" s="14" customFormat="1" ht="132" customHeight="1">
      <c r="A17" s="79" t="s">
        <v>26</v>
      </c>
      <c r="B17" s="80"/>
      <c r="C17" s="80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2"/>
      <c r="O17" s="12"/>
      <c r="P17" s="12"/>
      <c r="Q17" s="12"/>
      <c r="R17" s="12"/>
      <c r="S17" s="12"/>
      <c r="T17" s="12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</row>
    <row r="18" spans="1:90" s="1" customFormat="1" ht="69" customHeight="1">
      <c r="A18" s="76" t="s">
        <v>27</v>
      </c>
      <c r="B18" s="76"/>
      <c r="C18" s="76"/>
      <c r="D18" s="77"/>
      <c r="E18" s="77"/>
      <c r="F18" s="77"/>
      <c r="G18" s="77"/>
      <c r="H18" s="77"/>
      <c r="I18" s="76" t="s">
        <v>28</v>
      </c>
      <c r="J18" s="76"/>
      <c r="K18" s="11"/>
      <c r="L18" s="78">
        <f>SUM(L13:N14)</f>
        <v>0</v>
      </c>
      <c r="M18" s="78"/>
      <c r="N18" s="78"/>
    </row>
    <row r="19" spans="1:90" ht="6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90" ht="6" customHeight="1" thickBot="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90" ht="15" customHeight="1">
      <c r="A21" s="65" t="s">
        <v>29</v>
      </c>
      <c r="B21" s="66"/>
      <c r="C21" s="66"/>
      <c r="D21" s="66"/>
      <c r="E21" s="66"/>
      <c r="F21" s="66"/>
      <c r="G21" s="66"/>
      <c r="H21" s="66"/>
      <c r="I21" s="59" t="s">
        <v>30</v>
      </c>
      <c r="J21" s="59"/>
      <c r="K21" s="59"/>
      <c r="L21" s="59"/>
      <c r="M21" s="59"/>
      <c r="N21" s="60"/>
    </row>
    <row r="22" spans="1:90" ht="15" customHeight="1">
      <c r="A22" s="67"/>
      <c r="B22" s="68"/>
      <c r="C22" s="68"/>
      <c r="D22" s="68"/>
      <c r="E22" s="68"/>
      <c r="F22" s="68"/>
      <c r="G22" s="68"/>
      <c r="H22" s="68"/>
      <c r="I22" s="61"/>
      <c r="J22" s="61"/>
      <c r="K22" s="61"/>
      <c r="L22" s="61"/>
      <c r="M22" s="61"/>
      <c r="N22" s="62"/>
    </row>
    <row r="23" spans="1:90" ht="15" customHeight="1">
      <c r="A23" s="67"/>
      <c r="B23" s="68"/>
      <c r="C23" s="68"/>
      <c r="D23" s="68"/>
      <c r="E23" s="68"/>
      <c r="F23" s="68"/>
      <c r="G23" s="68"/>
      <c r="H23" s="68"/>
      <c r="I23" s="61"/>
      <c r="J23" s="61"/>
      <c r="K23" s="61"/>
      <c r="L23" s="61"/>
      <c r="M23" s="61"/>
      <c r="N23" s="62"/>
    </row>
    <row r="24" spans="1:90" ht="15" customHeight="1">
      <c r="A24" s="67"/>
      <c r="B24" s="68"/>
      <c r="C24" s="68"/>
      <c r="D24" s="68"/>
      <c r="E24" s="68"/>
      <c r="F24" s="68"/>
      <c r="G24" s="68"/>
      <c r="H24" s="68"/>
      <c r="I24" s="61"/>
      <c r="J24" s="61"/>
      <c r="K24" s="61"/>
      <c r="L24" s="61"/>
      <c r="M24" s="61"/>
      <c r="N24" s="62"/>
    </row>
    <row r="25" spans="1:90" ht="15" customHeight="1" thickBot="1">
      <c r="A25" s="69"/>
      <c r="B25" s="70"/>
      <c r="C25" s="70"/>
      <c r="D25" s="70"/>
      <c r="E25" s="70"/>
      <c r="F25" s="70"/>
      <c r="G25" s="70"/>
      <c r="H25" s="70"/>
      <c r="I25" s="63"/>
      <c r="J25" s="63"/>
      <c r="K25" s="63"/>
      <c r="L25" s="63"/>
      <c r="M25" s="63"/>
      <c r="N25" s="64"/>
    </row>
  </sheetData>
  <mergeCells count="40">
    <mergeCell ref="I21:N25"/>
    <mergeCell ref="A21:H25"/>
    <mergeCell ref="A19:N19"/>
    <mergeCell ref="A20:N20"/>
    <mergeCell ref="A13:J13"/>
    <mergeCell ref="A18:C18"/>
    <mergeCell ref="D18:H18"/>
    <mergeCell ref="L18:N18"/>
    <mergeCell ref="I18:J18"/>
    <mergeCell ref="A17:N17"/>
    <mergeCell ref="A15:N15"/>
    <mergeCell ref="L14:N14"/>
    <mergeCell ref="A14:J1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8:B8"/>
    <mergeCell ref="L6:N6"/>
    <mergeCell ref="L7:N7"/>
    <mergeCell ref="L8:N8"/>
    <mergeCell ref="B10:D10"/>
    <mergeCell ref="L13:N13"/>
    <mergeCell ref="A16:C16"/>
    <mergeCell ref="D16:N16"/>
    <mergeCell ref="B11:D12"/>
    <mergeCell ref="A11:A12"/>
    <mergeCell ref="E11:E12"/>
    <mergeCell ref="F11:F12"/>
    <mergeCell ref="G11:G12"/>
    <mergeCell ref="H11:H12"/>
    <mergeCell ref="I11:I12"/>
    <mergeCell ref="J11:J12"/>
    <mergeCell ref="L11:L12"/>
    <mergeCell ref="N11:N12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768C17B6-6E69-4AE3-B2B0-30C4D99FC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/>
  <cp:revision/>
  <dcterms:created xsi:type="dcterms:W3CDTF">2014-12-15T12:59:31Z</dcterms:created>
  <dcterms:modified xsi:type="dcterms:W3CDTF">2023-11-27T16:33:20Z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