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09"/>
  <workbookPr/>
  <mc:AlternateContent xmlns:mc="http://schemas.openxmlformats.org/markup-compatibility/2006">
    <mc:Choice Requires="x15">
      <x15ac:absPath xmlns:x15ac="http://schemas.microsoft.com/office/spreadsheetml/2010/11/ac" url="C:\Users\dlynn\Desktop\"/>
    </mc:Choice>
  </mc:AlternateContent>
  <xr:revisionPtr revIDLastSave="0" documentId="8_{D2B78079-1E72-4994-9139-8C740742E27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roceso Núm. ENJ-CM-2023-228" sheetId="5" r:id="rId1"/>
  </sheets>
  <definedNames>
    <definedName name="_xlnm.Print_Titles" localSheetId="0">'Proceso Núm. ENJ-CM-2023-228'!$1:$10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1" i="5" l="1"/>
  <c r="N11" i="5" s="1"/>
  <c r="J11" i="5" l="1"/>
  <c r="L13" i="5"/>
  <c r="L14" i="5" l="1"/>
  <c r="L18" i="5" s="1"/>
</calcChain>
</file>

<file path=xl/sharedStrings.xml><?xml version="1.0" encoding="utf-8"?>
<sst xmlns="http://schemas.openxmlformats.org/spreadsheetml/2006/main" count="31" uniqueCount="31">
  <si>
    <t>OFERTA ECONÓMICA</t>
  </si>
  <si>
    <t>Título del Proceso:</t>
  </si>
  <si>
    <t>Solicitud de contratación de empresa para la impresión de la obra “Anuario de Jurisprudencia Casacional Dominicana 2022</t>
  </si>
  <si>
    <t>No. Expediente:</t>
  </si>
  <si>
    <t>ENJ-CM-2023-228</t>
  </si>
  <si>
    <t>Nombre del Oferente:</t>
  </si>
  <si>
    <t>RNC/Cédula:</t>
  </si>
  <si>
    <t>Fecha:</t>
  </si>
  <si>
    <t>RPE:</t>
  </si>
  <si>
    <t>Ítem                     No.</t>
  </si>
  <si>
    <t xml:space="preserve">Descripción del Bien, Servicio y Obra </t>
  </si>
  <si>
    <t>Marca y Modelo</t>
  </si>
  <si>
    <t>Unidad de Medida</t>
  </si>
  <si>
    <t>Cantidad</t>
  </si>
  <si>
    <t>Precio Unitario</t>
  </si>
  <si>
    <t>ITBIS %</t>
  </si>
  <si>
    <t>ITBIS RD$</t>
  </si>
  <si>
    <t>Precio Unitario Final</t>
  </si>
  <si>
    <t>Precio Total</t>
  </si>
  <si>
    <t>Se requiere impresión conforme a las siguientes especificaciones:
Impresión 1000 ejemplares Anuario Jurisprudencia Casacional Dominicana 2022.
Tamaño cerrado: 6.75” x 10”
Cantidad de páginas internas: 296
Cantidad de colores interior: 1 (negro) 
Material interior: Hilo, color ahuesado 
Portada/contraportada: Full color
Material exterior: Cover blanda y matte
Terminación: Encolada
Impresión Offset</t>
  </si>
  <si>
    <t>N/A</t>
  </si>
  <si>
    <t>UND</t>
  </si>
  <si>
    <t>SUBTOTAL</t>
  </si>
  <si>
    <t>TOTAL ITBIS</t>
  </si>
  <si>
    <t>Comentarios:</t>
  </si>
  <si>
    <t>Condición de pago</t>
  </si>
  <si>
    <t>Fecha de entrega: La entrega total del producto debe ser efectiva a más tardar 15 días a partir de la entrega de la orden de compra. El adjudicatario deberá presentar una muestra de la impresión de la obra de acuerdo a la descripción del servicio que, será proporcionada para aprobación, previo a la impresión de todos los ejemplares. Se requiere acomodar los ejemplares de forma que sean fáciles de contar.
Lugar de entrega: Instalaciones de la Escuela Nacional de la Judicatura. César Nicolás Penson núm. 59, Gascue, Santo Domingo, D. N. Santo Domingo.</t>
  </si>
  <si>
    <t>VALOR DE LA OFERTA EN LETRAS 
(DEBE CONTENER LOS IMPUESTOS INCLUIDOS)</t>
  </si>
  <si>
    <t>VALOR DE LA OFERTA EN 
NÚMEROS EN RD$</t>
  </si>
  <si>
    <t>Nombre del representante legal</t>
  </si>
  <si>
    <t>Firma y Sello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</si>
</sst>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&quot;RD$&quot;* #,##0.00_);_(&quot;RD$&quot;* \(#,##0.00\);_(&quot;RD$&quot;* &quot;-&quot;??_);_(@_)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22"/>
      <color theme="1"/>
      <name val="Montserrat"/>
    </font>
    <font>
      <b/>
      <sz val="11"/>
      <color theme="1"/>
      <name val="Montserrat"/>
    </font>
    <font>
      <sz val="11"/>
      <color theme="1"/>
      <name val="Montserrat"/>
    </font>
    <font>
      <b/>
      <sz val="10"/>
      <color theme="1"/>
      <name val="Montserrat"/>
    </font>
    <font>
      <sz val="14"/>
      <color theme="1"/>
      <name val="Montserrat"/>
    </font>
    <font>
      <b/>
      <sz val="10"/>
      <color rgb="FF000000"/>
      <name val="Montserrat"/>
    </font>
    <font>
      <b/>
      <sz val="11"/>
      <color rgb="FF000000"/>
      <name val="Montserrat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39997558519241921"/>
        <bgColor rgb="FF000000"/>
      </patternFill>
    </fill>
    <fill>
      <patternFill patternType="solid">
        <fgColor rgb="FF9BC2E6"/>
        <bgColor rgb="FF000000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9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center" vertical="center"/>
    </xf>
    <xf numFmtId="0" fontId="5" fillId="3" borderId="3" xfId="0" applyFont="1" applyFill="1" applyBorder="1" applyAlignment="1">
      <alignment vertical="top"/>
    </xf>
    <xf numFmtId="0" fontId="5" fillId="3" borderId="1" xfId="0" applyFont="1" applyFill="1" applyBorder="1" applyAlignment="1">
      <alignment vertical="top"/>
    </xf>
    <xf numFmtId="0" fontId="5" fillId="3" borderId="8" xfId="0" applyFont="1" applyFill="1" applyBorder="1" applyAlignment="1">
      <alignment vertical="top"/>
    </xf>
    <xf numFmtId="165" fontId="6" fillId="4" borderId="14" xfId="0" applyNumberFormat="1" applyFont="1" applyFill="1" applyBorder="1" applyAlignment="1">
      <alignment vertical="center"/>
    </xf>
    <xf numFmtId="0" fontId="5" fillId="4" borderId="11" xfId="0" applyFont="1" applyFill="1" applyBorder="1" applyAlignment="1">
      <alignment horizontal="center" vertical="center" wrapText="1"/>
    </xf>
    <xf numFmtId="0" fontId="5" fillId="4" borderId="12" xfId="0" applyFont="1" applyFill="1" applyBorder="1" applyAlignment="1">
      <alignment horizontal="center" vertical="center" wrapText="1"/>
    </xf>
    <xf numFmtId="0" fontId="5" fillId="4" borderId="13" xfId="0" applyFont="1" applyFill="1" applyBorder="1" applyAlignment="1">
      <alignment horizontal="center" vertical="center" wrapText="1"/>
    </xf>
    <xf numFmtId="0" fontId="7" fillId="4" borderId="14" xfId="0" applyFont="1" applyFill="1" applyBorder="1" applyAlignment="1">
      <alignment vertical="center" wrapText="1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5" fillId="4" borderId="14" xfId="0" applyFont="1" applyFill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4" borderId="24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0" fillId="6" borderId="17" xfId="0" applyFont="1" applyFill="1" applyBorder="1" applyAlignment="1">
      <alignment horizontal="right" vertical="center"/>
    </xf>
    <xf numFmtId="165" fontId="6" fillId="4" borderId="18" xfId="0" applyNumberFormat="1" applyFont="1" applyFill="1" applyBorder="1" applyAlignment="1">
      <alignment horizontal="left" vertical="center"/>
    </xf>
    <xf numFmtId="165" fontId="6" fillId="4" borderId="19" xfId="0" applyNumberFormat="1" applyFont="1" applyFill="1" applyBorder="1" applyAlignment="1">
      <alignment horizontal="left" vertical="center"/>
    </xf>
    <xf numFmtId="165" fontId="6" fillId="4" borderId="20" xfId="0" applyNumberFormat="1" applyFont="1" applyFill="1" applyBorder="1" applyAlignment="1">
      <alignment horizontal="left" vertical="center"/>
    </xf>
    <xf numFmtId="0" fontId="10" fillId="6" borderId="22" xfId="0" applyFont="1" applyFill="1" applyBorder="1" applyAlignment="1">
      <alignment horizontal="right"/>
    </xf>
    <xf numFmtId="0" fontId="10" fillId="6" borderId="21" xfId="0" applyFont="1" applyFill="1" applyBorder="1" applyAlignment="1">
      <alignment horizontal="right"/>
    </xf>
    <xf numFmtId="0" fontId="10" fillId="6" borderId="16" xfId="0" applyFont="1" applyFill="1" applyBorder="1" applyAlignment="1">
      <alignment horizontal="right"/>
    </xf>
    <xf numFmtId="0" fontId="10" fillId="6" borderId="17" xfId="0" applyFont="1" applyFill="1" applyBorder="1" applyAlignment="1">
      <alignment horizontal="right"/>
    </xf>
    <xf numFmtId="0" fontId="5" fillId="4" borderId="12" xfId="0" applyFont="1" applyFill="1" applyBorder="1" applyAlignment="1">
      <alignment horizontal="center" vertical="center" wrapText="1"/>
    </xf>
    <xf numFmtId="165" fontId="6" fillId="4" borderId="18" xfId="0" applyNumberFormat="1" applyFont="1" applyFill="1" applyBorder="1" applyAlignment="1">
      <alignment horizontal="center" vertical="center"/>
    </xf>
    <xf numFmtId="165" fontId="6" fillId="4" borderId="19" xfId="0" applyNumberFormat="1" applyFont="1" applyFill="1" applyBorder="1" applyAlignment="1">
      <alignment horizontal="center" vertical="center"/>
    </xf>
    <xf numFmtId="165" fontId="6" fillId="4" borderId="20" xfId="0" applyNumberFormat="1" applyFont="1" applyFill="1" applyBorder="1" applyAlignment="1">
      <alignment horizontal="center" vertical="center"/>
    </xf>
    <xf numFmtId="0" fontId="10" fillId="6" borderId="14" xfId="0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center"/>
    </xf>
    <xf numFmtId="0" fontId="10" fillId="2" borderId="17" xfId="0" applyFont="1" applyFill="1" applyBorder="1" applyAlignment="1">
      <alignment horizontal="center"/>
    </xf>
    <xf numFmtId="0" fontId="5" fillId="4" borderId="22" xfId="0" applyFont="1" applyFill="1" applyBorder="1" applyAlignment="1">
      <alignment horizontal="left" vertical="center" wrapText="1"/>
    </xf>
    <xf numFmtId="0" fontId="5" fillId="4" borderId="21" xfId="0" applyFont="1" applyFill="1" applyBorder="1" applyAlignment="1">
      <alignment horizontal="left" vertical="center" wrapText="1"/>
    </xf>
    <xf numFmtId="0" fontId="5" fillId="4" borderId="25" xfId="0" applyFont="1" applyFill="1" applyBorder="1" applyAlignment="1">
      <alignment horizontal="left" vertical="center" wrapText="1"/>
    </xf>
    <xf numFmtId="0" fontId="5" fillId="4" borderId="18" xfId="0" applyFont="1" applyFill="1" applyBorder="1" applyAlignment="1">
      <alignment horizontal="left" vertical="center" wrapText="1"/>
    </xf>
    <xf numFmtId="0" fontId="5" fillId="4" borderId="19" xfId="0" applyFont="1" applyFill="1" applyBorder="1" applyAlignment="1">
      <alignment horizontal="left" vertical="center" wrapText="1"/>
    </xf>
    <xf numFmtId="0" fontId="5" fillId="4" borderId="20" xfId="0" applyFont="1" applyFill="1" applyBorder="1" applyAlignment="1">
      <alignment horizontal="left" vertical="center" wrapText="1"/>
    </xf>
    <xf numFmtId="0" fontId="5" fillId="4" borderId="26" xfId="0" applyFont="1" applyFill="1" applyBorder="1" applyAlignment="1">
      <alignment horizontal="center" vertical="center" wrapText="1"/>
    </xf>
    <xf numFmtId="0" fontId="5" fillId="4" borderId="15" xfId="0" applyFont="1" applyFill="1" applyBorder="1" applyAlignment="1">
      <alignment horizontal="center" vertical="center" wrapText="1"/>
    </xf>
    <xf numFmtId="0" fontId="6" fillId="2" borderId="26" xfId="0" applyFont="1" applyFill="1" applyBorder="1" applyAlignment="1" applyProtection="1">
      <alignment horizontal="center" vertical="center" wrapText="1"/>
      <protection locked="0"/>
    </xf>
    <xf numFmtId="0" fontId="6" fillId="2" borderId="15" xfId="0" applyFont="1" applyFill="1" applyBorder="1" applyAlignment="1" applyProtection="1">
      <alignment horizontal="center" vertical="center" wrapText="1"/>
      <protection locked="0"/>
    </xf>
    <xf numFmtId="0" fontId="6" fillId="4" borderId="26" xfId="0" applyFont="1" applyFill="1" applyBorder="1" applyAlignment="1">
      <alignment horizontal="center" vertical="center"/>
    </xf>
    <xf numFmtId="0" fontId="6" fillId="4" borderId="15" xfId="0" applyFont="1" applyFill="1" applyBorder="1" applyAlignment="1">
      <alignment horizontal="center" vertical="center"/>
    </xf>
    <xf numFmtId="0" fontId="5" fillId="0" borderId="2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9" fontId="6" fillId="0" borderId="26" xfId="0" applyNumberFormat="1" applyFont="1" applyBorder="1" applyAlignment="1">
      <alignment horizontal="center" vertical="center" wrapText="1"/>
    </xf>
    <xf numFmtId="9" fontId="6" fillId="0" borderId="15" xfId="0" applyNumberFormat="1" applyFont="1" applyBorder="1" applyAlignment="1">
      <alignment horizontal="center" vertical="center" wrapText="1"/>
    </xf>
    <xf numFmtId="165" fontId="6" fillId="4" borderId="26" xfId="0" applyNumberFormat="1" applyFont="1" applyFill="1" applyBorder="1" applyAlignment="1">
      <alignment horizontal="center" vertical="center"/>
    </xf>
    <xf numFmtId="165" fontId="6" fillId="4" borderId="15" xfId="0" applyNumberFormat="1" applyFont="1" applyFill="1" applyBorder="1" applyAlignment="1">
      <alignment horizontal="center" vertical="center"/>
    </xf>
    <xf numFmtId="43" fontId="5" fillId="4" borderId="26" xfId="0" applyNumberFormat="1" applyFont="1" applyFill="1" applyBorder="1" applyAlignment="1">
      <alignment horizontal="center" vertical="center" wrapText="1"/>
    </xf>
    <xf numFmtId="43" fontId="5" fillId="4" borderId="15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9" fillId="5" borderId="10" xfId="0" applyFont="1" applyFill="1" applyBorder="1" applyAlignment="1">
      <alignment horizontal="left" vertical="center" wrapText="1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7" fillId="4" borderId="2" xfId="0" applyFont="1" applyFill="1" applyBorder="1" applyAlignment="1">
      <alignment horizontal="left" vertical="center"/>
    </xf>
    <xf numFmtId="0" fontId="5" fillId="4" borderId="3" xfId="0" applyFont="1" applyFill="1" applyBorder="1" applyAlignment="1">
      <alignment horizontal="left" vertical="center"/>
    </xf>
    <xf numFmtId="0" fontId="5" fillId="4" borderId="1" xfId="0" applyFont="1" applyFill="1" applyBorder="1" applyAlignment="1">
      <alignment horizontal="left" vertical="center"/>
    </xf>
    <xf numFmtId="0" fontId="5" fillId="4" borderId="8" xfId="0" applyFont="1" applyFill="1" applyBorder="1" applyAlignment="1">
      <alignment horizontal="left" vertical="center"/>
    </xf>
    <xf numFmtId="0" fontId="7" fillId="4" borderId="5" xfId="0" applyFont="1" applyFill="1" applyBorder="1" applyAlignment="1">
      <alignment horizontal="left" vertical="center"/>
    </xf>
    <xf numFmtId="0" fontId="5" fillId="4" borderId="7" xfId="0" applyFont="1" applyFill="1" applyBorder="1" applyAlignment="1">
      <alignment horizontal="left" vertical="center"/>
    </xf>
    <xf numFmtId="0" fontId="5" fillId="0" borderId="3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0" fontId="8" fillId="0" borderId="6" xfId="0" applyFont="1" applyBorder="1" applyAlignment="1">
      <alignment horizontal="center" wrapText="1"/>
    </xf>
    <xf numFmtId="0" fontId="8" fillId="0" borderId="8" xfId="0" applyFont="1" applyBorder="1" applyAlignment="1">
      <alignment horizontal="center" wrapText="1"/>
    </xf>
    <xf numFmtId="0" fontId="8" fillId="0" borderId="9" xfId="0" applyFont="1" applyBorder="1" applyAlignment="1">
      <alignment horizontal="center" wrapText="1"/>
    </xf>
    <xf numFmtId="0" fontId="8" fillId="0" borderId="2" xfId="0" applyFont="1" applyBorder="1" applyAlignment="1" applyProtection="1">
      <alignment horizontal="center" wrapText="1"/>
      <protection locked="0"/>
    </xf>
    <xf numFmtId="0" fontId="8" fillId="0" borderId="3" xfId="0" applyFont="1" applyBorder="1" applyAlignment="1" applyProtection="1">
      <alignment horizontal="center" wrapText="1"/>
      <protection locked="0"/>
    </xf>
    <xf numFmtId="0" fontId="8" fillId="0" borderId="5" xfId="0" applyFont="1" applyBorder="1" applyAlignment="1" applyProtection="1">
      <alignment horizontal="center" wrapText="1"/>
      <protection locked="0"/>
    </xf>
    <xf numFmtId="0" fontId="8" fillId="0" borderId="1" xfId="0" applyFont="1" applyBorder="1" applyAlignment="1" applyProtection="1">
      <alignment horizontal="center" wrapText="1"/>
      <protection locked="0"/>
    </xf>
    <xf numFmtId="0" fontId="8" fillId="0" borderId="7" xfId="0" applyFont="1" applyBorder="1" applyAlignment="1" applyProtection="1">
      <alignment horizontal="center" wrapText="1"/>
      <protection locked="0"/>
    </xf>
    <xf numFmtId="0" fontId="8" fillId="0" borderId="8" xfId="0" applyFont="1" applyBorder="1" applyAlignment="1" applyProtection="1">
      <alignment horizontal="center" wrapText="1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10" fillId="6" borderId="18" xfId="0" applyFont="1" applyFill="1" applyBorder="1" applyAlignment="1">
      <alignment horizontal="right" vertical="center"/>
    </xf>
    <xf numFmtId="0" fontId="10" fillId="6" borderId="19" xfId="0" applyFont="1" applyFill="1" applyBorder="1" applyAlignment="1">
      <alignment horizontal="right" vertical="center"/>
    </xf>
    <xf numFmtId="0" fontId="10" fillId="6" borderId="16" xfId="0" applyFont="1" applyFill="1" applyBorder="1" applyAlignment="1">
      <alignment horizontal="right" vertical="center"/>
    </xf>
    <xf numFmtId="0" fontId="10" fillId="6" borderId="17" xfId="0" applyFont="1" applyFill="1" applyBorder="1" applyAlignment="1">
      <alignment horizontal="right" vertical="center"/>
    </xf>
    <xf numFmtId="0" fontId="7" fillId="4" borderId="14" xfId="0" applyFont="1" applyFill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165" fontId="7" fillId="4" borderId="15" xfId="0" applyNumberFormat="1" applyFont="1" applyFill="1" applyBorder="1" applyAlignment="1">
      <alignment horizontal="center" vertical="center"/>
    </xf>
    <xf numFmtId="0" fontId="10" fillId="6" borderId="18" xfId="0" applyFont="1" applyFill="1" applyBorder="1" applyAlignment="1">
      <alignment horizontal="left" vertical="center" wrapText="1"/>
    </xf>
    <xf numFmtId="0" fontId="10" fillId="6" borderId="19" xfId="0" applyFont="1" applyFill="1" applyBorder="1" applyAlignment="1">
      <alignment horizontal="left" vertical="center"/>
    </xf>
    <xf numFmtId="0" fontId="10" fillId="6" borderId="16" xfId="0" applyFont="1" applyFill="1" applyBorder="1" applyAlignment="1">
      <alignment horizontal="left" vertical="center"/>
    </xf>
    <xf numFmtId="0" fontId="10" fillId="6" borderId="17" xfId="0" applyFont="1" applyFill="1" applyBorder="1" applyAlignment="1">
      <alignment horizontal="left" vertical="center"/>
    </xf>
    <xf numFmtId="0" fontId="10" fillId="6" borderId="22" xfId="0" applyFont="1" applyFill="1" applyBorder="1" applyAlignment="1">
      <alignment horizontal="left" vertical="center"/>
    </xf>
    <xf numFmtId="0" fontId="10" fillId="6" borderId="21" xfId="0" applyFont="1" applyFill="1" applyBorder="1" applyAlignment="1">
      <alignment horizontal="left" vertical="center"/>
    </xf>
  </cellXfs>
  <cellStyles count="2">
    <cellStyle name="Currency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161925</xdr:colOff>
      <xdr:row>0</xdr:row>
      <xdr:rowOff>228600</xdr:rowOff>
    </xdr:from>
    <xdr:to>
      <xdr:col>3</xdr:col>
      <xdr:colOff>266700</xdr:colOff>
      <xdr:row>4</xdr:row>
      <xdr:rowOff>257175</xdr:rowOff>
    </xdr:to>
    <xdr:pic>
      <xdr:nvPicPr>
        <xdr:cNvPr id="5" name="Imagen 1">
          <a:extLst>
            <a:ext uri="{FF2B5EF4-FFF2-40B4-BE49-F238E27FC236}">
              <a16:creationId xmlns:a16="http://schemas.microsoft.com/office/drawing/2014/main" id="{F8818A3B-3054-49F3-BB91-8285A680D7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0550" y="228600"/>
          <a:ext cx="2143125" cy="1619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L25"/>
  <sheetViews>
    <sheetView showGridLines="0" tabSelected="1" zoomScale="80" zoomScaleNormal="80" zoomScaleSheetLayoutView="100" workbookViewId="0">
      <selection activeCell="C6" sqref="C6:H6"/>
    </sheetView>
  </sheetViews>
  <sheetFormatPr defaultColWidth="11.42578125" defaultRowHeight="15"/>
  <cols>
    <col min="1" max="1" width="6.42578125" customWidth="1"/>
    <col min="2" max="2" width="17.85546875" customWidth="1"/>
    <col min="3" max="3" width="12.7109375" customWidth="1"/>
    <col min="4" max="4" width="81.85546875" customWidth="1"/>
    <col min="5" max="5" width="35.140625" customWidth="1"/>
    <col min="6" max="6" width="11.42578125" bestFit="1" customWidth="1"/>
    <col min="7" max="7" width="14" customWidth="1"/>
    <col min="8" max="8" width="25.7109375" customWidth="1"/>
    <col min="9" max="9" width="9.5703125" customWidth="1"/>
    <col min="10" max="10" width="25.7109375" customWidth="1"/>
    <col min="11" max="11" width="11.5703125" hidden="1" customWidth="1"/>
    <col min="12" max="12" width="25.7109375" customWidth="1"/>
    <col min="13" max="13" width="12.7109375" hidden="1" customWidth="1"/>
    <col min="14" max="14" width="25.7109375" customWidth="1"/>
    <col min="15" max="15" width="6" customWidth="1"/>
  </cols>
  <sheetData>
    <row r="1" spans="1:90" ht="45" customHeight="1"/>
    <row r="2" spans="1:90" ht="18.95" customHeight="1">
      <c r="A2" s="54" t="s">
        <v>0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</row>
    <row r="3" spans="1:90" ht="30.75" customHeight="1">
      <c r="A3" s="54"/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</row>
    <row r="4" spans="1:90" ht="30.75" customHeight="1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</row>
    <row r="5" spans="1:90" ht="30.75" customHeight="1">
      <c r="A5" s="18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</row>
    <row r="6" spans="1:90" ht="61.5" customHeight="1">
      <c r="A6" s="58" t="s">
        <v>1</v>
      </c>
      <c r="B6" s="58"/>
      <c r="C6" s="55" t="s">
        <v>2</v>
      </c>
      <c r="D6" s="55"/>
      <c r="E6" s="55"/>
      <c r="F6" s="55"/>
      <c r="G6" s="55"/>
      <c r="H6" s="55"/>
      <c r="I6" s="59" t="s">
        <v>3</v>
      </c>
      <c r="J6" s="59"/>
      <c r="K6" s="4"/>
      <c r="L6" s="64" t="s">
        <v>4</v>
      </c>
      <c r="M6" s="64"/>
      <c r="N6" s="64"/>
    </row>
    <row r="7" spans="1:90" ht="45" customHeight="1">
      <c r="A7" s="62" t="s">
        <v>5</v>
      </c>
      <c r="B7" s="62"/>
      <c r="C7" s="56"/>
      <c r="D7" s="56"/>
      <c r="E7" s="56"/>
      <c r="F7" s="56"/>
      <c r="G7" s="56"/>
      <c r="H7" s="56"/>
      <c r="I7" s="60" t="s">
        <v>6</v>
      </c>
      <c r="J7" s="60"/>
      <c r="K7" s="5"/>
      <c r="L7" s="65"/>
      <c r="M7" s="65"/>
      <c r="N7" s="65"/>
    </row>
    <row r="8" spans="1:90" ht="45" customHeight="1" thickBot="1">
      <c r="A8" s="63" t="s">
        <v>7</v>
      </c>
      <c r="B8" s="63"/>
      <c r="C8" s="57"/>
      <c r="D8" s="57"/>
      <c r="E8" s="57"/>
      <c r="F8" s="57"/>
      <c r="G8" s="57"/>
      <c r="H8" s="57"/>
      <c r="I8" s="61" t="s">
        <v>8</v>
      </c>
      <c r="J8" s="61"/>
      <c r="K8" s="6"/>
      <c r="L8" s="57"/>
      <c r="M8" s="57"/>
      <c r="N8" s="57"/>
    </row>
    <row r="9" spans="1:90" ht="6" customHeight="1">
      <c r="A9" s="2"/>
      <c r="B9" s="2"/>
      <c r="C9" s="2"/>
      <c r="D9" s="2"/>
      <c r="E9" s="2"/>
      <c r="F9" s="3"/>
      <c r="G9" s="3"/>
      <c r="H9" s="3"/>
      <c r="I9" s="3"/>
      <c r="J9" s="3"/>
      <c r="K9" s="3"/>
      <c r="L9" s="3"/>
      <c r="M9" s="3"/>
      <c r="N9" s="3"/>
    </row>
    <row r="10" spans="1:90" ht="50.25" customHeight="1">
      <c r="A10" s="8" t="s">
        <v>9</v>
      </c>
      <c r="B10" s="27" t="s">
        <v>10</v>
      </c>
      <c r="C10" s="27"/>
      <c r="D10" s="27"/>
      <c r="E10" s="16" t="s">
        <v>11</v>
      </c>
      <c r="F10" s="15" t="s">
        <v>12</v>
      </c>
      <c r="G10" s="17" t="s">
        <v>13</v>
      </c>
      <c r="H10" s="9" t="s">
        <v>14</v>
      </c>
      <c r="I10" s="9" t="s">
        <v>15</v>
      </c>
      <c r="J10" s="9" t="s">
        <v>16</v>
      </c>
      <c r="K10" s="9"/>
      <c r="L10" s="9" t="s">
        <v>17</v>
      </c>
      <c r="M10" s="9"/>
      <c r="N10" s="10" t="s">
        <v>18</v>
      </c>
    </row>
    <row r="11" spans="1:90" ht="201.75" customHeight="1">
      <c r="A11" s="40">
        <v>1</v>
      </c>
      <c r="B11" s="34" t="s">
        <v>19</v>
      </c>
      <c r="C11" s="35"/>
      <c r="D11" s="36"/>
      <c r="E11" s="42" t="s">
        <v>20</v>
      </c>
      <c r="F11" s="44" t="s">
        <v>21</v>
      </c>
      <c r="G11" s="40"/>
      <c r="H11" s="46"/>
      <c r="I11" s="48">
        <v>0.18</v>
      </c>
      <c r="J11" s="50">
        <f>SUM(L11*I11)</f>
        <v>0</v>
      </c>
      <c r="K11" s="15"/>
      <c r="L11" s="50">
        <f>G11*H11</f>
        <v>0</v>
      </c>
      <c r="M11" s="15"/>
      <c r="N11" s="52">
        <f>L11</f>
        <v>0</v>
      </c>
    </row>
    <row r="12" spans="1:90" ht="182.25" customHeight="1">
      <c r="A12" s="41"/>
      <c r="B12" s="37"/>
      <c r="C12" s="38"/>
      <c r="D12" s="39"/>
      <c r="E12" s="43"/>
      <c r="F12" s="45"/>
      <c r="G12" s="41"/>
      <c r="H12" s="47"/>
      <c r="I12" s="49"/>
      <c r="J12" s="51"/>
      <c r="K12" s="15"/>
      <c r="L12" s="51"/>
      <c r="M12" s="15"/>
      <c r="N12" s="53"/>
    </row>
    <row r="13" spans="1:90" ht="27.75" customHeight="1">
      <c r="A13" s="79" t="s">
        <v>22</v>
      </c>
      <c r="B13" s="80"/>
      <c r="C13" s="80"/>
      <c r="D13" s="80"/>
      <c r="E13" s="80"/>
      <c r="F13" s="81"/>
      <c r="G13" s="81"/>
      <c r="H13" s="81"/>
      <c r="I13" s="81"/>
      <c r="J13" s="82"/>
      <c r="K13" s="7"/>
      <c r="L13" s="28">
        <f>SUM(L11:L12)</f>
        <v>0</v>
      </c>
      <c r="M13" s="29"/>
      <c r="N13" s="30"/>
    </row>
    <row r="14" spans="1:90" ht="27.75" customHeight="1">
      <c r="A14" s="23" t="s">
        <v>23</v>
      </c>
      <c r="B14" s="24"/>
      <c r="C14" s="24"/>
      <c r="D14" s="25"/>
      <c r="E14" s="25"/>
      <c r="F14" s="25"/>
      <c r="G14" s="25"/>
      <c r="H14" s="25"/>
      <c r="I14" s="25"/>
      <c r="J14" s="26"/>
      <c r="K14" s="19"/>
      <c r="L14" s="20">
        <f>SUM(L13*0.18)</f>
        <v>0</v>
      </c>
      <c r="M14" s="21"/>
      <c r="N14" s="22"/>
    </row>
    <row r="15" spans="1:90" s="14" customFormat="1" ht="42.75" customHeight="1">
      <c r="A15" s="90" t="s">
        <v>24</v>
      </c>
      <c r="B15" s="91"/>
      <c r="C15" s="91"/>
      <c r="D15" s="88"/>
      <c r="E15" s="88"/>
      <c r="F15" s="88"/>
      <c r="G15" s="88"/>
      <c r="H15" s="88"/>
      <c r="I15" s="88"/>
      <c r="J15" s="88"/>
      <c r="K15" s="88"/>
      <c r="L15" s="88"/>
      <c r="M15" s="88"/>
      <c r="N15" s="89"/>
      <c r="O15" s="12"/>
      <c r="P15" s="12"/>
      <c r="Q15" s="12"/>
      <c r="R15" s="12"/>
      <c r="S15" s="12"/>
      <c r="T15" s="12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  <c r="BN15" s="13"/>
      <c r="BO15" s="13"/>
      <c r="BP15" s="13"/>
      <c r="BQ15" s="13"/>
      <c r="BR15" s="13"/>
      <c r="BS15" s="13"/>
      <c r="BT15" s="13"/>
      <c r="BU15" s="13"/>
      <c r="BV15" s="13"/>
      <c r="BW15" s="13"/>
      <c r="BX15" s="13"/>
      <c r="BY15" s="13"/>
      <c r="BZ15" s="13"/>
      <c r="CA15" s="13"/>
      <c r="CB15" s="13"/>
      <c r="CC15" s="13"/>
      <c r="CD15" s="13"/>
      <c r="CE15" s="13"/>
      <c r="CF15" s="13"/>
      <c r="CG15" s="13"/>
      <c r="CH15" s="13"/>
      <c r="CI15" s="13"/>
      <c r="CJ15" s="13"/>
      <c r="CK15" s="13"/>
      <c r="CL15" s="13"/>
    </row>
    <row r="16" spans="1:90" s="14" customFormat="1" ht="47.25" customHeight="1">
      <c r="A16" s="31" t="s">
        <v>25</v>
      </c>
      <c r="B16" s="31"/>
      <c r="C16" s="31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3"/>
      <c r="O16" s="12"/>
      <c r="P16" s="12"/>
      <c r="Q16" s="12"/>
      <c r="R16" s="12"/>
      <c r="S16" s="12"/>
      <c r="T16" s="12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13"/>
      <c r="BI16" s="13"/>
      <c r="BJ16" s="13"/>
      <c r="BK16" s="13"/>
      <c r="BL16" s="13"/>
      <c r="BM16" s="13"/>
      <c r="BN16" s="13"/>
      <c r="BO16" s="13"/>
      <c r="BP16" s="13"/>
      <c r="BQ16" s="13"/>
      <c r="BR16" s="13"/>
      <c r="BS16" s="13"/>
      <c r="BT16" s="13"/>
      <c r="BU16" s="13"/>
      <c r="BV16" s="13"/>
      <c r="BW16" s="13"/>
      <c r="BX16" s="13"/>
      <c r="BY16" s="13"/>
      <c r="BZ16" s="13"/>
      <c r="CA16" s="13"/>
      <c r="CB16" s="13"/>
      <c r="CC16" s="13"/>
      <c r="CD16" s="13"/>
      <c r="CE16" s="13"/>
      <c r="CF16" s="13"/>
      <c r="CG16" s="13"/>
      <c r="CH16" s="13"/>
      <c r="CI16" s="13"/>
      <c r="CJ16" s="13"/>
      <c r="CK16" s="13"/>
      <c r="CL16" s="13"/>
    </row>
    <row r="17" spans="1:90" s="14" customFormat="1" ht="132" customHeight="1">
      <c r="A17" s="86" t="s">
        <v>26</v>
      </c>
      <c r="B17" s="87"/>
      <c r="C17" s="87"/>
      <c r="D17" s="88"/>
      <c r="E17" s="88"/>
      <c r="F17" s="88"/>
      <c r="G17" s="88"/>
      <c r="H17" s="88"/>
      <c r="I17" s="88"/>
      <c r="J17" s="88"/>
      <c r="K17" s="88"/>
      <c r="L17" s="88"/>
      <c r="M17" s="88"/>
      <c r="N17" s="89"/>
      <c r="O17" s="12"/>
      <c r="P17" s="12"/>
      <c r="Q17" s="12"/>
      <c r="R17" s="12"/>
      <c r="S17" s="12"/>
      <c r="T17" s="12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  <c r="BN17" s="13"/>
      <c r="BO17" s="13"/>
      <c r="BP17" s="13"/>
      <c r="BQ17" s="13"/>
      <c r="BR17" s="13"/>
      <c r="BS17" s="13"/>
      <c r="BT17" s="13"/>
      <c r="BU17" s="13"/>
      <c r="BV17" s="13"/>
      <c r="BW17" s="13"/>
      <c r="BX17" s="13"/>
      <c r="BY17" s="13"/>
      <c r="BZ17" s="13"/>
      <c r="CA17" s="13"/>
      <c r="CB17" s="13"/>
      <c r="CC17" s="13"/>
      <c r="CD17" s="13"/>
      <c r="CE17" s="13"/>
      <c r="CF17" s="13"/>
      <c r="CG17" s="13"/>
      <c r="CH17" s="13"/>
      <c r="CI17" s="13"/>
      <c r="CJ17" s="13"/>
      <c r="CK17" s="13"/>
      <c r="CL17" s="13"/>
    </row>
    <row r="18" spans="1:90" s="1" customFormat="1" ht="69" customHeight="1">
      <c r="A18" s="83" t="s">
        <v>27</v>
      </c>
      <c r="B18" s="83"/>
      <c r="C18" s="83"/>
      <c r="D18" s="84"/>
      <c r="E18" s="84"/>
      <c r="F18" s="84"/>
      <c r="G18" s="84"/>
      <c r="H18" s="84"/>
      <c r="I18" s="83" t="s">
        <v>28</v>
      </c>
      <c r="J18" s="83"/>
      <c r="K18" s="11"/>
      <c r="L18" s="85">
        <f>SUM(L13:N14)</f>
        <v>0</v>
      </c>
      <c r="M18" s="85"/>
      <c r="N18" s="85"/>
    </row>
    <row r="19" spans="1:90" ht="6" customHeight="1">
      <c r="A19" s="78"/>
      <c r="B19" s="78"/>
      <c r="C19" s="78"/>
      <c r="D19" s="78"/>
      <c r="E19" s="78"/>
      <c r="F19" s="78"/>
      <c r="G19" s="78"/>
      <c r="H19" s="78"/>
      <c r="I19" s="78"/>
      <c r="J19" s="78"/>
      <c r="K19" s="78"/>
      <c r="L19" s="78"/>
      <c r="M19" s="78"/>
      <c r="N19" s="78"/>
    </row>
    <row r="20" spans="1:90" ht="6" customHeight="1" thickBot="1">
      <c r="A20" s="78"/>
      <c r="B20" s="78"/>
      <c r="C20" s="78"/>
      <c r="D20" s="78"/>
      <c r="E20" s="78"/>
      <c r="F20" s="78"/>
      <c r="G20" s="78"/>
      <c r="H20" s="78"/>
      <c r="I20" s="78"/>
      <c r="J20" s="78"/>
      <c r="K20" s="78"/>
      <c r="L20" s="78"/>
      <c r="M20" s="78"/>
      <c r="N20" s="78"/>
    </row>
    <row r="21" spans="1:90" ht="15" customHeight="1">
      <c r="A21" s="72" t="s">
        <v>29</v>
      </c>
      <c r="B21" s="73"/>
      <c r="C21" s="73"/>
      <c r="D21" s="73"/>
      <c r="E21" s="73"/>
      <c r="F21" s="73"/>
      <c r="G21" s="73"/>
      <c r="H21" s="73"/>
      <c r="I21" s="66" t="s">
        <v>30</v>
      </c>
      <c r="J21" s="66"/>
      <c r="K21" s="66"/>
      <c r="L21" s="66"/>
      <c r="M21" s="66"/>
      <c r="N21" s="67"/>
    </row>
    <row r="22" spans="1:90" ht="15" customHeight="1">
      <c r="A22" s="74"/>
      <c r="B22" s="75"/>
      <c r="C22" s="75"/>
      <c r="D22" s="75"/>
      <c r="E22" s="75"/>
      <c r="F22" s="75"/>
      <c r="G22" s="75"/>
      <c r="H22" s="75"/>
      <c r="I22" s="68"/>
      <c r="J22" s="68"/>
      <c r="K22" s="68"/>
      <c r="L22" s="68"/>
      <c r="M22" s="68"/>
      <c r="N22" s="69"/>
    </row>
    <row r="23" spans="1:90" ht="15" customHeight="1">
      <c r="A23" s="74"/>
      <c r="B23" s="75"/>
      <c r="C23" s="75"/>
      <c r="D23" s="75"/>
      <c r="E23" s="75"/>
      <c r="F23" s="75"/>
      <c r="G23" s="75"/>
      <c r="H23" s="75"/>
      <c r="I23" s="68"/>
      <c r="J23" s="68"/>
      <c r="K23" s="68"/>
      <c r="L23" s="68"/>
      <c r="M23" s="68"/>
      <c r="N23" s="69"/>
    </row>
    <row r="24" spans="1:90" ht="15" customHeight="1">
      <c r="A24" s="74"/>
      <c r="B24" s="75"/>
      <c r="C24" s="75"/>
      <c r="D24" s="75"/>
      <c r="E24" s="75"/>
      <c r="F24" s="75"/>
      <c r="G24" s="75"/>
      <c r="H24" s="75"/>
      <c r="I24" s="68"/>
      <c r="J24" s="68"/>
      <c r="K24" s="68"/>
      <c r="L24" s="68"/>
      <c r="M24" s="68"/>
      <c r="N24" s="69"/>
    </row>
    <row r="25" spans="1:90" ht="15" customHeight="1" thickBot="1">
      <c r="A25" s="76"/>
      <c r="B25" s="77"/>
      <c r="C25" s="77"/>
      <c r="D25" s="77"/>
      <c r="E25" s="77"/>
      <c r="F25" s="77"/>
      <c r="G25" s="77"/>
      <c r="H25" s="77"/>
      <c r="I25" s="70"/>
      <c r="J25" s="70"/>
      <c r="K25" s="70"/>
      <c r="L25" s="70"/>
      <c r="M25" s="70"/>
      <c r="N25" s="71"/>
    </row>
  </sheetData>
  <mergeCells count="40">
    <mergeCell ref="I21:N25"/>
    <mergeCell ref="A21:H25"/>
    <mergeCell ref="A19:N19"/>
    <mergeCell ref="A20:N20"/>
    <mergeCell ref="A13:J13"/>
    <mergeCell ref="A18:C18"/>
    <mergeCell ref="D18:H18"/>
    <mergeCell ref="L18:N18"/>
    <mergeCell ref="I18:J18"/>
    <mergeCell ref="A17:N17"/>
    <mergeCell ref="A15:N15"/>
    <mergeCell ref="A2:N3"/>
    <mergeCell ref="C6:H6"/>
    <mergeCell ref="C7:H7"/>
    <mergeCell ref="C8:H8"/>
    <mergeCell ref="A6:B6"/>
    <mergeCell ref="I6:J6"/>
    <mergeCell ref="I7:J7"/>
    <mergeCell ref="I8:J8"/>
    <mergeCell ref="A7:B7"/>
    <mergeCell ref="A8:B8"/>
    <mergeCell ref="L6:N6"/>
    <mergeCell ref="L7:N7"/>
    <mergeCell ref="L8:N8"/>
    <mergeCell ref="L14:N14"/>
    <mergeCell ref="A14:J14"/>
    <mergeCell ref="B10:D10"/>
    <mergeCell ref="L13:N13"/>
    <mergeCell ref="A16:C16"/>
    <mergeCell ref="D16:N16"/>
    <mergeCell ref="B11:D12"/>
    <mergeCell ref="A11:A12"/>
    <mergeCell ref="E11:E12"/>
    <mergeCell ref="F11:F12"/>
    <mergeCell ref="G11:G12"/>
    <mergeCell ref="H11:H12"/>
    <mergeCell ref="I11:I12"/>
    <mergeCell ref="J11:J12"/>
    <mergeCell ref="L11:L12"/>
    <mergeCell ref="N11:N12"/>
  </mergeCells>
  <printOptions horizontalCentered="1"/>
  <pageMargins left="0.39370078740157483" right="0.39370078740157483" top="0.39370078740157483" bottom="0.39370078740157483" header="0.31496062992125984" footer="0.31496062992125984"/>
  <pageSetup scale="44" fitToHeight="0" orientation="landscape" r:id="rId1"/>
  <headerFooter>
    <oddHeader>&amp;R&amp;"times ,Negrita"&amp;14&amp;P de &amp;N</oddHeader>
  </headerFooter>
  <colBreaks count="1" manualBreakCount="1">
    <brk id="14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32CE802CBA84F4A819FF3A459D570E5" ma:contentTypeVersion="16" ma:contentTypeDescription="Create a new document." ma:contentTypeScope="" ma:versionID="106a2d2c29a24f84c2946be5b759884a">
  <xsd:schema xmlns:xsd="http://www.w3.org/2001/XMLSchema" xmlns:xs="http://www.w3.org/2001/XMLSchema" xmlns:p="http://schemas.microsoft.com/office/2006/metadata/properties" xmlns:ns2="126f5af6-c212-44b7-b6b6-2507dc13633f" xmlns:ns3="209cd0db-1aa9-466c-8933-4493a1504f63" xmlns:ns4="ef3d409c-51e8-4a1c-b238-cf9f3673307b" targetNamespace="http://schemas.microsoft.com/office/2006/metadata/properties" ma:root="true" ma:fieldsID="a60c5b31ec3d5d464a0b7eb9a5b20ff2" ns2:_="" ns3:_="" ns4:_="">
    <xsd:import namespace="126f5af6-c212-44b7-b6b6-2507dc13633f"/>
    <xsd:import namespace="209cd0db-1aa9-466c-8933-4493a1504f63"/>
    <xsd:import namespace="ef3d409c-51e8-4a1c-b238-cf9f367330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6f5af6-c212-44b7-b6b6-2507dc13633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6df2fa1b-c5fa-467e-b3aa-78339dce83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9cd0db-1aa9-466c-8933-4493a1504f6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3d409c-51e8-4a1c-b238-cf9f3673307b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ed7701c8-02b0-481b-9e22-2f342782a53b}" ma:internalName="TaxCatchAll" ma:showField="CatchAllData" ma:web="ef3d409c-51e8-4a1c-b238-cf9f367330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209cd0db-1aa9-466c-8933-4493a1504f63">
      <UserInfo>
        <DisplayName/>
        <AccountId xsi:nil="true"/>
        <AccountType/>
      </UserInfo>
    </SharedWithUsers>
    <MediaLengthInSeconds xmlns="126f5af6-c212-44b7-b6b6-2507dc13633f" xsi:nil="true"/>
    <TaxCatchAll xmlns="ef3d409c-51e8-4a1c-b238-cf9f3673307b" xsi:nil="true"/>
    <lcf76f155ced4ddcb4097134ff3c332f xmlns="126f5af6-c212-44b7-b6b6-2507dc13633f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68C17B6-6E69-4AE3-B2B0-30C4D99FCE85}"/>
</file>

<file path=customXml/itemProps2.xml><?xml version="1.0" encoding="utf-8"?>
<ds:datastoreItem xmlns:ds="http://schemas.openxmlformats.org/officeDocument/2006/customXml" ds:itemID="{6BB47DE0-D134-4A84-9F1B-D00692A940CF}"/>
</file>

<file path=customXml/itemProps3.xml><?xml version="1.0" encoding="utf-8"?>
<ds:datastoreItem xmlns:ds="http://schemas.openxmlformats.org/officeDocument/2006/customXml" ds:itemID="{2C780DF9-AA66-4602-83E9-1949E52B934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Daneliza Hernandez</dc:creator>
  <cp:keywords/>
  <dc:description/>
  <cp:lastModifiedBy/>
  <cp:revision/>
  <dcterms:created xsi:type="dcterms:W3CDTF">2014-12-15T12:59:31Z</dcterms:created>
  <dcterms:modified xsi:type="dcterms:W3CDTF">2023-11-22T19:06:35Z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0x010100232CE802CBA84F4A819FF3A459D570E5</vt:lpwstr>
  </property>
  <property fmtid="{D5CDD505-2E9C-101B-9397-08002B2CF9AE}" pid="3" name="MediaServiceImageTags">
    <vt:lpwstr/>
  </property>
  <property fmtid="{D5CDD505-2E9C-101B-9397-08002B2CF9AE}" pid="4" name="Order">
    <vt:r8>13952400</vt:r8>
  </property>
  <property fmtid="{D5CDD505-2E9C-101B-9397-08002B2CF9AE}" pid="5" name="ComplianceAsset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Asignacion">
    <vt:lpwstr/>
  </property>
</Properties>
</file>