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16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0" documentId="8_{0B123807-EE5F-41DC-B598-99D9070F29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Núm. ENJ-CM-2023-206" sheetId="5" r:id="rId1"/>
  </sheets>
  <definedNames>
    <definedName name="_xlnm.Print_Titles" localSheetId="0">'Proceso Núm. ENJ-CM-2023-206'!$1:$10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5" l="1"/>
  <c r="J15" i="5" s="1"/>
  <c r="K15" i="5" s="1"/>
  <c r="M15" i="5"/>
  <c r="N15" i="5"/>
  <c r="L16" i="5"/>
  <c r="J16" i="5" s="1"/>
  <c r="K16" i="5" s="1"/>
  <c r="M16" i="5"/>
  <c r="N16" i="5"/>
  <c r="L17" i="5"/>
  <c r="J17" i="5" s="1"/>
  <c r="K17" i="5" s="1"/>
  <c r="M17" i="5"/>
  <c r="N17" i="5"/>
  <c r="L18" i="5"/>
  <c r="J18" i="5" s="1"/>
  <c r="K18" i="5" s="1"/>
  <c r="M18" i="5"/>
  <c r="N18" i="5"/>
  <c r="L11" i="5"/>
  <c r="M11" i="5"/>
  <c r="L14" i="5"/>
  <c r="M14" i="5"/>
  <c r="L19" i="5"/>
  <c r="J19" i="5" s="1"/>
  <c r="K19" i="5" s="1"/>
  <c r="M19" i="5"/>
  <c r="N19" i="5"/>
  <c r="L12" i="5"/>
  <c r="K20" i="5" s="1"/>
  <c r="J12" i="5"/>
  <c r="M12" i="5"/>
  <c r="J11" i="5" l="1"/>
  <c r="N11" i="5" s="1"/>
  <c r="J14" i="5"/>
  <c r="N12" i="5"/>
  <c r="K12" i="5"/>
  <c r="K11" i="5" l="1"/>
  <c r="K21" i="5"/>
  <c r="L25" i="5" s="1"/>
  <c r="K14" i="5"/>
  <c r="N14" i="5"/>
</calcChain>
</file>

<file path=xl/sharedStrings.xml><?xml version="1.0" encoding="utf-8"?>
<sst xmlns="http://schemas.openxmlformats.org/spreadsheetml/2006/main" count="61" uniqueCount="39">
  <si>
    <t>OFERTA ECONÓMICA</t>
  </si>
  <si>
    <t>Título del Proceso:</t>
  </si>
  <si>
    <t>Solicitud de contratación de una agencia que se encargue de servicios de alimentos y bebidas, así como de la gestión y organización de actividades sociales para la Conferencia Internacional de Comunicación Judicial a celebrarse los días 8 y 9 de noviembre de 2023.</t>
  </si>
  <si>
    <t>No. Expediente:</t>
  </si>
  <si>
    <t>ENJ-CM-2023-214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</si>
  <si>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</si>
  <si>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</si>
  <si>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</si>
  <si>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</si>
  <si>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</si>
  <si>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</si>
  <si>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</si>
  <si>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</si>
  <si>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</si>
  <si>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</si>
  <si>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</si>
  <si>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</si>
  <si>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</si>
  <si>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</si>
  <si>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1. El oferente deberá presentar opciones de menú gourmet que contemplen lo siguiente: 
oOpciones de aperitivos y/o canapés. 
oCena emplatada con tres tiempos. Presentar opciones de menú compuesto por:
o Entrada
o Plato fuerte
o Postre
o Opciones de bebidas variadas.
Día 8 de noviembre 2023.
Cantidad: 15 personas</t>
  </si>
  <si>
    <t>N/A</t>
  </si>
  <si>
    <t>UND</t>
  </si>
  <si>
    <t>El oferente deberá presentar opciones de menú gourmet que contemplen lo siguiente: 
oOpciones de aperitivos y/o canapés. 
oCena emplatada con tres tiempos. Presentar opciones de menú compuesto por:
o Entrada
o Plato fuerte
o Postre 
o Opciones de bebidas variadas.
Día 9 de noviembre 2023.
Cantidad: 15 personas</t>
  </si>
  <si>
    <t>Para ambos días el oferente debe incluir en su propuesta lo siguiente: 
Equipamiento de espacio debidamente adecuado con:</t>
  </si>
  <si>
    <t>Sillas</t>
  </si>
  <si>
    <t>Mesas</t>
  </si>
  <si>
    <t>Manteles</t>
  </si>
  <si>
    <t>Cubertería</t>
  </si>
  <si>
    <t>Platos, entre otros.</t>
  </si>
  <si>
    <t>Servicio de camareros uniformados de manera permanente para 15 personas
Ofrecer un menú impreso por comensal.</t>
  </si>
  <si>
    <t>SUBTOTAL</t>
  </si>
  <si>
    <t>TOTAL ITBIS</t>
  </si>
  <si>
    <t>Condición de pago:</t>
  </si>
  <si>
    <t xml:space="preserve">Notas: </t>
  </si>
  <si>
    <t xml:space="preserve">8 y 9 de noviembre de 2023. De 7:00 p.m. a 10:00 p.m. Sujeto a confirmación. A coordinar con el equipo de la ENJ. 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</si>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</sst>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11"/>
      <color rgb="FF3B3838"/>
      <name val="Montserrat"/>
    </font>
    <font>
      <b/>
      <sz val="10"/>
      <color theme="1"/>
      <name val="Montserrat"/>
    </font>
    <font>
      <sz val="14"/>
      <color theme="1"/>
      <name val="Montserrat"/>
    </font>
    <font>
      <b/>
      <sz val="10"/>
      <color rgb="FF000000"/>
      <name val="Montserrat"/>
    </font>
    <font>
      <b/>
      <sz val="12"/>
      <color theme="1"/>
      <name val="Montserrat"/>
    </font>
    <font>
      <b/>
      <sz val="11"/>
      <color rgb="FF000000"/>
      <name val="Montserrat"/>
    </font>
    <font>
      <sz val="11"/>
      <color rgb="FF000000"/>
      <name val="Montserra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theme="2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8" xfId="0" applyFont="1" applyFill="1" applyBorder="1" applyAlignment="1">
      <alignment vertical="top"/>
    </xf>
    <xf numFmtId="0" fontId="8" fillId="4" borderId="10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165" fontId="9" fillId="2" borderId="16" xfId="0" applyNumberFormat="1" applyFont="1" applyFill="1" applyBorder="1" applyAlignment="1" applyProtection="1">
      <alignment horizontal="center" vertical="center"/>
      <protection locked="0"/>
    </xf>
    <xf numFmtId="9" fontId="9" fillId="2" borderId="16" xfId="0" applyNumberFormat="1" applyFont="1" applyFill="1" applyBorder="1" applyAlignment="1" applyProtection="1">
      <alignment horizontal="center" vertical="center"/>
      <protection locked="0"/>
    </xf>
    <xf numFmtId="165" fontId="9" fillId="4" borderId="16" xfId="0" applyNumberFormat="1" applyFont="1" applyFill="1" applyBorder="1" applyAlignment="1">
      <alignment horizontal="center" vertical="center"/>
    </xf>
    <xf numFmtId="165" fontId="9" fillId="4" borderId="16" xfId="0" applyNumberFormat="1" applyFont="1" applyFill="1" applyBorder="1" applyAlignment="1">
      <alignment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165" fontId="9" fillId="4" borderId="12" xfId="0" applyNumberFormat="1" applyFont="1" applyFill="1" applyBorder="1" applyAlignment="1">
      <alignment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1" fillId="4" borderId="16" xfId="0" applyFont="1" applyFill="1" applyBorder="1" applyAlignment="1">
      <alignment vertical="center" wrapText="1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14" fillId="4" borderId="17" xfId="0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right"/>
    </xf>
    <xf numFmtId="0" fontId="14" fillId="4" borderId="19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65" fontId="11" fillId="4" borderId="16" xfId="0" applyNumberFormat="1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3" fillId="5" borderId="11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4" borderId="1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3" xfId="0" applyFont="1" applyBorder="1" applyAlignment="1" applyProtection="1">
      <alignment horizontal="center" wrapText="1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12" fillId="0" borderId="7" xfId="0" applyFont="1" applyBorder="1" applyAlignment="1" applyProtection="1">
      <alignment horizontal="center" wrapText="1"/>
      <protection locked="0"/>
    </xf>
    <xf numFmtId="0" fontId="12" fillId="0" borderId="8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65" fontId="16" fillId="6" borderId="16" xfId="0" applyNumberFormat="1" applyFont="1" applyFill="1" applyBorder="1" applyAlignment="1">
      <alignment horizontal="left"/>
    </xf>
    <xf numFmtId="0" fontId="16" fillId="6" borderId="16" xfId="0" applyFont="1" applyFill="1" applyBorder="1" applyAlignment="1">
      <alignment horizontal="left"/>
    </xf>
    <xf numFmtId="0" fontId="14" fillId="4" borderId="20" xfId="0" applyFont="1" applyFill="1" applyBorder="1" applyAlignment="1">
      <alignment horizontal="left" vertical="center" wrapText="1"/>
    </xf>
    <xf numFmtId="0" fontId="14" fillId="4" borderId="21" xfId="0" applyFont="1" applyFill="1" applyBorder="1" applyAlignment="1">
      <alignment horizontal="left" vertical="center" wrapText="1"/>
    </xf>
    <xf numFmtId="0" fontId="9" fillId="7" borderId="16" xfId="0" applyFont="1" applyFill="1" applyBorder="1" applyAlignment="1">
      <alignment horizontal="center" vertical="center"/>
    </xf>
    <xf numFmtId="0" fontId="14" fillId="7" borderId="17" xfId="0" applyFont="1" applyFill="1" applyBorder="1" applyAlignment="1">
      <alignment horizontal="left" vertical="center" wrapText="1"/>
    </xf>
    <xf numFmtId="0" fontId="14" fillId="7" borderId="20" xfId="0" applyFont="1" applyFill="1" applyBorder="1" applyAlignment="1">
      <alignment horizontal="left" vertical="center" wrapText="1"/>
    </xf>
    <xf numFmtId="0" fontId="14" fillId="7" borderId="21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 applyProtection="1">
      <alignment horizontal="center" vertical="center" wrapText="1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59533</xdr:colOff>
      <xdr:row>0</xdr:row>
      <xdr:rowOff>142875</xdr:rowOff>
    </xdr:from>
    <xdr:to>
      <xdr:col>3</xdr:col>
      <xdr:colOff>381001</xdr:colOff>
      <xdr:row>3</xdr:row>
      <xdr:rowOff>154782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A3EA1-E77B-A5A1-3B46-B2E89149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3" y="142875"/>
          <a:ext cx="2786062" cy="1214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tabSelected="1" topLeftCell="A12" zoomScale="80" zoomScaleNormal="80" zoomScaleSheetLayoutView="100" workbookViewId="0">
      <selection activeCell="B19" sqref="B19:D19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30.7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8.75" customHeight="1">
      <c r="A4" s="41"/>
      <c r="B4" s="41"/>
      <c r="C4" s="41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36" t="s">
        <v>1</v>
      </c>
      <c r="B6" s="36"/>
      <c r="C6" s="33" t="s">
        <v>2</v>
      </c>
      <c r="D6" s="33"/>
      <c r="E6" s="33"/>
      <c r="F6" s="33"/>
      <c r="G6" s="33"/>
      <c r="H6" s="33"/>
      <c r="I6" s="37" t="s">
        <v>3</v>
      </c>
      <c r="J6" s="37"/>
      <c r="K6" s="6"/>
      <c r="L6" s="43" t="s">
        <v>4</v>
      </c>
      <c r="M6" s="43"/>
      <c r="N6" s="43"/>
    </row>
    <row r="7" spans="1:14" ht="45" customHeight="1">
      <c r="A7" s="40" t="s">
        <v>5</v>
      </c>
      <c r="B7" s="40"/>
      <c r="C7" s="34"/>
      <c r="D7" s="34"/>
      <c r="E7" s="34"/>
      <c r="F7" s="34"/>
      <c r="G7" s="34"/>
      <c r="H7" s="34"/>
      <c r="I7" s="38" t="s">
        <v>6</v>
      </c>
      <c r="J7" s="38"/>
      <c r="K7" s="7"/>
      <c r="L7" s="44"/>
      <c r="M7" s="44"/>
      <c r="N7" s="44"/>
    </row>
    <row r="8" spans="1:14" ht="45" customHeight="1" thickBot="1">
      <c r="A8" s="42" t="s">
        <v>7</v>
      </c>
      <c r="B8" s="42"/>
      <c r="C8" s="35"/>
      <c r="D8" s="35"/>
      <c r="E8" s="35"/>
      <c r="F8" s="35"/>
      <c r="G8" s="35"/>
      <c r="H8" s="35"/>
      <c r="I8" s="39" t="s">
        <v>8</v>
      </c>
      <c r="J8" s="39"/>
      <c r="K8" s="8"/>
      <c r="L8" s="35"/>
      <c r="M8" s="35"/>
      <c r="N8" s="35"/>
    </row>
    <row r="9" spans="1:14" ht="6" customHeight="1">
      <c r="A9" s="4"/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5"/>
      <c r="N9" s="5"/>
    </row>
    <row r="10" spans="1:14" ht="50.25" customHeight="1">
      <c r="A10" s="16" t="s">
        <v>9</v>
      </c>
      <c r="B10" s="45" t="s">
        <v>10</v>
      </c>
      <c r="C10" s="45"/>
      <c r="D10" s="45"/>
      <c r="E10" s="20" t="s">
        <v>11</v>
      </c>
      <c r="F10" s="17" t="s">
        <v>12</v>
      </c>
      <c r="G10" s="17" t="s">
        <v>13</v>
      </c>
      <c r="H10" s="17" t="s">
        <v>14</v>
      </c>
      <c r="I10" s="17" t="s">
        <v>15</v>
      </c>
      <c r="J10" s="17" t="s">
        <v>16</v>
      </c>
      <c r="K10" s="17"/>
      <c r="L10" s="17" t="s">
        <v>17</v>
      </c>
      <c r="M10" s="9"/>
      <c r="N10" s="19" t="s">
        <v>18</v>
      </c>
    </row>
    <row r="11" spans="1:14" ht="238.5" customHeight="1">
      <c r="A11" s="10">
        <v>1</v>
      </c>
      <c r="B11" s="23" t="s">
        <v>19</v>
      </c>
      <c r="C11" s="61"/>
      <c r="D11" s="62"/>
      <c r="E11" s="22" t="s">
        <v>20</v>
      </c>
      <c r="F11" s="10" t="s">
        <v>21</v>
      </c>
      <c r="G11" s="11">
        <v>15</v>
      </c>
      <c r="H11" s="12"/>
      <c r="I11" s="13">
        <v>0.18</v>
      </c>
      <c r="J11" s="14">
        <f>L11*I11</f>
        <v>0</v>
      </c>
      <c r="K11" s="15">
        <f>G11*J11</f>
        <v>0</v>
      </c>
      <c r="L11" s="14">
        <f>G11*H11</f>
        <v>0</v>
      </c>
      <c r="M11" s="18">
        <f>G11*H11</f>
        <v>0</v>
      </c>
      <c r="N11" s="14">
        <f>L11+J11</f>
        <v>0</v>
      </c>
    </row>
    <row r="12" spans="1:14" ht="272.25" customHeight="1">
      <c r="A12" s="10">
        <v>2</v>
      </c>
      <c r="B12" s="23" t="s">
        <v>22</v>
      </c>
      <c r="C12" s="61"/>
      <c r="D12" s="62"/>
      <c r="E12" s="22" t="s">
        <v>20</v>
      </c>
      <c r="F12" s="10" t="s">
        <v>21</v>
      </c>
      <c r="G12" s="11">
        <v>15</v>
      </c>
      <c r="H12" s="12"/>
      <c r="I12" s="13">
        <v>0.18</v>
      </c>
      <c r="J12" s="14">
        <f>L12*I12</f>
        <v>0</v>
      </c>
      <c r="K12" s="15">
        <f>G12*J12</f>
        <v>0</v>
      </c>
      <c r="L12" s="14">
        <f>G12*H12</f>
        <v>0</v>
      </c>
      <c r="M12" s="18">
        <f>G12*H12</f>
        <v>0</v>
      </c>
      <c r="N12" s="14">
        <f>L12+J12</f>
        <v>0</v>
      </c>
    </row>
    <row r="13" spans="1:14" ht="68.25" customHeight="1">
      <c r="A13" s="63"/>
      <c r="B13" s="64" t="s">
        <v>23</v>
      </c>
      <c r="C13" s="65"/>
      <c r="D13" s="66"/>
      <c r="E13" s="22" t="s">
        <v>20</v>
      </c>
      <c r="F13" s="67" t="s">
        <v>20</v>
      </c>
      <c r="G13" s="67" t="s">
        <v>20</v>
      </c>
      <c r="H13" s="22" t="s">
        <v>20</v>
      </c>
      <c r="I13" s="22" t="s">
        <v>20</v>
      </c>
      <c r="J13" s="67" t="s">
        <v>20</v>
      </c>
      <c r="K13" s="15"/>
      <c r="L13" s="67" t="s">
        <v>20</v>
      </c>
      <c r="M13" s="18"/>
      <c r="N13" s="67" t="s">
        <v>20</v>
      </c>
    </row>
    <row r="14" spans="1:14" ht="47.25" customHeight="1">
      <c r="A14" s="10">
        <v>3</v>
      </c>
      <c r="B14" s="24" t="s">
        <v>24</v>
      </c>
      <c r="C14" s="24"/>
      <c r="D14" s="24"/>
      <c r="E14" s="22" t="s">
        <v>20</v>
      </c>
      <c r="F14" s="10" t="s">
        <v>21</v>
      </c>
      <c r="G14" s="11">
        <v>30</v>
      </c>
      <c r="H14" s="12"/>
      <c r="I14" s="13"/>
      <c r="J14" s="14">
        <f>L14*I14</f>
        <v>0</v>
      </c>
      <c r="K14" s="15">
        <f t="shared" ref="K14:K19" si="0">G14*J14</f>
        <v>0</v>
      </c>
      <c r="L14" s="14">
        <f>G14*H14</f>
        <v>0</v>
      </c>
      <c r="M14" s="18">
        <f t="shared" ref="M14:M19" si="1">G14*H14</f>
        <v>0</v>
      </c>
      <c r="N14" s="14">
        <f>L14+J14</f>
        <v>0</v>
      </c>
    </row>
    <row r="15" spans="1:14" ht="54" customHeight="1">
      <c r="A15" s="10">
        <v>4</v>
      </c>
      <c r="B15" s="23" t="s">
        <v>25</v>
      </c>
      <c r="C15" s="61"/>
      <c r="D15" s="62"/>
      <c r="E15" s="22" t="s">
        <v>20</v>
      </c>
      <c r="F15" s="10" t="s">
        <v>21</v>
      </c>
      <c r="G15" s="11"/>
      <c r="H15" s="12"/>
      <c r="I15" s="13"/>
      <c r="J15" s="14">
        <f t="shared" ref="J15:J19" si="2">L15*I15</f>
        <v>0</v>
      </c>
      <c r="K15" s="15">
        <f t="shared" si="0"/>
        <v>0</v>
      </c>
      <c r="L15" s="14">
        <f t="shared" ref="L15:L19" si="3">G15*H15</f>
        <v>0</v>
      </c>
      <c r="M15" s="18">
        <f t="shared" si="1"/>
        <v>0</v>
      </c>
      <c r="N15" s="14">
        <f>L15+J15</f>
        <v>0</v>
      </c>
    </row>
    <row r="16" spans="1:14" ht="47.25" customHeight="1">
      <c r="A16" s="10">
        <v>5</v>
      </c>
      <c r="B16" s="23" t="s">
        <v>26</v>
      </c>
      <c r="C16" s="61"/>
      <c r="D16" s="62"/>
      <c r="E16" s="22" t="s">
        <v>20</v>
      </c>
      <c r="F16" s="10" t="s">
        <v>21</v>
      </c>
      <c r="G16" s="11"/>
      <c r="H16" s="12"/>
      <c r="I16" s="13"/>
      <c r="J16" s="14">
        <f>L16*I16</f>
        <v>0</v>
      </c>
      <c r="K16" s="15">
        <f t="shared" si="0"/>
        <v>0</v>
      </c>
      <c r="L16" s="14">
        <f>G16*H16</f>
        <v>0</v>
      </c>
      <c r="M16" s="18">
        <f t="shared" si="1"/>
        <v>0</v>
      </c>
      <c r="N16" s="14">
        <f t="shared" ref="N16:N19" si="4">L16+J16</f>
        <v>0</v>
      </c>
    </row>
    <row r="17" spans="1:14" ht="45" customHeight="1">
      <c r="A17" s="10">
        <v>6</v>
      </c>
      <c r="B17" s="23" t="s">
        <v>27</v>
      </c>
      <c r="C17" s="61"/>
      <c r="D17" s="62"/>
      <c r="E17" s="22" t="s">
        <v>20</v>
      </c>
      <c r="F17" s="10" t="s">
        <v>21</v>
      </c>
      <c r="G17" s="11">
        <v>30</v>
      </c>
      <c r="H17" s="12"/>
      <c r="I17" s="13"/>
      <c r="J17" s="14">
        <f>L17*I17</f>
        <v>0</v>
      </c>
      <c r="K17" s="15">
        <f t="shared" si="0"/>
        <v>0</v>
      </c>
      <c r="L17" s="14">
        <f t="shared" si="3"/>
        <v>0</v>
      </c>
      <c r="M17" s="18">
        <f t="shared" si="1"/>
        <v>0</v>
      </c>
      <c r="N17" s="14">
        <f t="shared" si="4"/>
        <v>0</v>
      </c>
    </row>
    <row r="18" spans="1:14" ht="46.5" customHeight="1">
      <c r="A18" s="10">
        <v>7</v>
      </c>
      <c r="B18" s="23" t="s">
        <v>28</v>
      </c>
      <c r="C18" s="61"/>
      <c r="D18" s="62"/>
      <c r="E18" s="22" t="s">
        <v>20</v>
      </c>
      <c r="F18" s="10" t="s">
        <v>21</v>
      </c>
      <c r="G18" s="11">
        <v>30</v>
      </c>
      <c r="H18" s="12"/>
      <c r="I18" s="13"/>
      <c r="J18" s="14">
        <f t="shared" si="2"/>
        <v>0</v>
      </c>
      <c r="K18" s="15">
        <f t="shared" si="0"/>
        <v>0</v>
      </c>
      <c r="L18" s="14">
        <f t="shared" si="3"/>
        <v>0</v>
      </c>
      <c r="M18" s="18">
        <f t="shared" si="1"/>
        <v>0</v>
      </c>
      <c r="N18" s="14">
        <f t="shared" si="4"/>
        <v>0</v>
      </c>
    </row>
    <row r="19" spans="1:14" ht="64.5" customHeight="1">
      <c r="A19" s="10">
        <v>8</v>
      </c>
      <c r="B19" s="23" t="s">
        <v>29</v>
      </c>
      <c r="C19" s="23"/>
      <c r="D19" s="23"/>
      <c r="E19" s="22" t="s">
        <v>20</v>
      </c>
      <c r="F19" s="10" t="s">
        <v>21</v>
      </c>
      <c r="G19" s="11"/>
      <c r="H19" s="12"/>
      <c r="I19" s="13">
        <v>0.18</v>
      </c>
      <c r="J19" s="14">
        <f t="shared" si="2"/>
        <v>0</v>
      </c>
      <c r="K19" s="15">
        <f t="shared" si="0"/>
        <v>0</v>
      </c>
      <c r="L19" s="14">
        <f t="shared" si="3"/>
        <v>0</v>
      </c>
      <c r="M19" s="18">
        <f t="shared" si="1"/>
        <v>0</v>
      </c>
      <c r="N19" s="14">
        <f t="shared" si="4"/>
        <v>0</v>
      </c>
    </row>
    <row r="20" spans="1:14" ht="22.5" customHeight="1">
      <c r="A20" s="27" t="s">
        <v>30</v>
      </c>
      <c r="B20" s="27"/>
      <c r="C20" s="27"/>
      <c r="D20" s="27"/>
      <c r="E20" s="27"/>
      <c r="F20" s="27"/>
      <c r="G20" s="27"/>
      <c r="H20" s="27"/>
      <c r="I20" s="27"/>
      <c r="J20" s="27"/>
      <c r="K20" s="59">
        <f>SUM(L11:L19)</f>
        <v>0</v>
      </c>
      <c r="L20" s="60"/>
      <c r="M20" s="60"/>
      <c r="N20" s="60"/>
    </row>
    <row r="21" spans="1:14" ht="22.5" customHeight="1">
      <c r="A21" s="27" t="s">
        <v>31</v>
      </c>
      <c r="B21" s="27"/>
      <c r="C21" s="27"/>
      <c r="D21" s="27"/>
      <c r="E21" s="27"/>
      <c r="F21" s="27"/>
      <c r="G21" s="27"/>
      <c r="H21" s="27"/>
      <c r="I21" s="27"/>
      <c r="J21" s="27"/>
      <c r="K21" s="59">
        <f>SUM(J11:J19)</f>
        <v>0</v>
      </c>
      <c r="L21" s="60"/>
      <c r="M21" s="60"/>
      <c r="N21" s="60"/>
    </row>
    <row r="22" spans="1:14" ht="63" customHeight="1">
      <c r="A22" s="28" t="s">
        <v>32</v>
      </c>
      <c r="B22" s="28"/>
      <c r="C22" s="28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 ht="63.75" customHeight="1">
      <c r="A23" s="24" t="s">
        <v>33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4" spans="1:14" ht="109.5" customHeight="1">
      <c r="A24" s="24" t="s">
        <v>34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1:14" s="2" customFormat="1" ht="69" customHeight="1">
      <c r="A25" s="25" t="s">
        <v>35</v>
      </c>
      <c r="B25" s="25"/>
      <c r="C25" s="25"/>
      <c r="D25" s="26"/>
      <c r="E25" s="26"/>
      <c r="F25" s="26"/>
      <c r="G25" s="26"/>
      <c r="H25" s="26"/>
      <c r="I25" s="25" t="s">
        <v>36</v>
      </c>
      <c r="J25" s="25"/>
      <c r="K25" s="21"/>
      <c r="L25" s="30">
        <f>K20+K21</f>
        <v>0</v>
      </c>
      <c r="M25" s="30"/>
      <c r="N25" s="30"/>
    </row>
    <row r="26" spans="1:14" ht="6" customHeight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</row>
    <row r="27" spans="1:14" ht="6" customHeight="1" thickBot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</row>
    <row r="28" spans="1:14" ht="15" customHeight="1">
      <c r="A28" s="52" t="s">
        <v>37</v>
      </c>
      <c r="B28" s="53"/>
      <c r="C28" s="53"/>
      <c r="D28" s="53"/>
      <c r="E28" s="53"/>
      <c r="F28" s="53"/>
      <c r="G28" s="53"/>
      <c r="H28" s="53"/>
      <c r="I28" s="46" t="s">
        <v>38</v>
      </c>
      <c r="J28" s="46"/>
      <c r="K28" s="46"/>
      <c r="L28" s="46"/>
      <c r="M28" s="46"/>
      <c r="N28" s="47"/>
    </row>
    <row r="29" spans="1:14" ht="15" customHeight="1">
      <c r="A29" s="54"/>
      <c r="B29" s="55"/>
      <c r="C29" s="55"/>
      <c r="D29" s="55"/>
      <c r="E29" s="55"/>
      <c r="F29" s="55"/>
      <c r="G29" s="55"/>
      <c r="H29" s="55"/>
      <c r="I29" s="48"/>
      <c r="J29" s="48"/>
      <c r="K29" s="48"/>
      <c r="L29" s="48"/>
      <c r="M29" s="48"/>
      <c r="N29" s="49"/>
    </row>
    <row r="30" spans="1:14" ht="15" customHeight="1">
      <c r="A30" s="54"/>
      <c r="B30" s="55"/>
      <c r="C30" s="55"/>
      <c r="D30" s="55"/>
      <c r="E30" s="55"/>
      <c r="F30" s="55"/>
      <c r="G30" s="55"/>
      <c r="H30" s="55"/>
      <c r="I30" s="48"/>
      <c r="J30" s="48"/>
      <c r="K30" s="48"/>
      <c r="L30" s="48"/>
      <c r="M30" s="48"/>
      <c r="N30" s="49"/>
    </row>
    <row r="31" spans="1:14" ht="15" customHeight="1">
      <c r="A31" s="54"/>
      <c r="B31" s="55"/>
      <c r="C31" s="55"/>
      <c r="D31" s="55"/>
      <c r="E31" s="55"/>
      <c r="F31" s="55"/>
      <c r="G31" s="55"/>
      <c r="H31" s="55"/>
      <c r="I31" s="48"/>
      <c r="J31" s="48"/>
      <c r="K31" s="48"/>
      <c r="L31" s="48"/>
      <c r="M31" s="48"/>
      <c r="N31" s="49"/>
    </row>
    <row r="32" spans="1:14" ht="15" customHeight="1" thickBot="1">
      <c r="A32" s="56"/>
      <c r="B32" s="57"/>
      <c r="C32" s="57"/>
      <c r="D32" s="57"/>
      <c r="E32" s="57"/>
      <c r="F32" s="57"/>
      <c r="G32" s="57"/>
      <c r="H32" s="57"/>
      <c r="I32" s="50"/>
      <c r="J32" s="50"/>
      <c r="K32" s="50"/>
      <c r="L32" s="50"/>
      <c r="M32" s="50"/>
      <c r="N32" s="51"/>
    </row>
  </sheetData>
  <mergeCells count="40">
    <mergeCell ref="B14:D14"/>
    <mergeCell ref="B11:D11"/>
    <mergeCell ref="B13:D13"/>
    <mergeCell ref="B10:D10"/>
    <mergeCell ref="I28:N32"/>
    <mergeCell ref="A28:H32"/>
    <mergeCell ref="A24:N24"/>
    <mergeCell ref="A26:N26"/>
    <mergeCell ref="A27:N27"/>
    <mergeCell ref="K20:N20"/>
    <mergeCell ref="K21:N21"/>
    <mergeCell ref="B12:D12"/>
    <mergeCell ref="B19:D19"/>
    <mergeCell ref="B15:D15"/>
    <mergeCell ref="B17:D17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6:D16"/>
    <mergeCell ref="A25:C25"/>
    <mergeCell ref="D25:H25"/>
    <mergeCell ref="A20:J20"/>
    <mergeCell ref="A21:J21"/>
    <mergeCell ref="A22:C22"/>
    <mergeCell ref="D22:N22"/>
    <mergeCell ref="L25:N25"/>
    <mergeCell ref="I25:J25"/>
    <mergeCell ref="A23:N23"/>
    <mergeCell ref="B18:D18"/>
  </mergeCells>
  <dataValidations count="1">
    <dataValidation type="decimal" allowBlank="1" showInputMessage="1" showErrorMessage="1" errorTitle="ALERTA" error="EN ESTA CELDA SOLO ES PERMITIDO DÍGITOS NUMÉRICOS" sqref="H12:I12 H14:I19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768C17B6-6E69-4AE3-B2B0-30C4D99FCE85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/>
  <cp:revision/>
  <dcterms:created xsi:type="dcterms:W3CDTF">2014-12-15T12:59:31Z</dcterms:created>
  <dcterms:modified xsi:type="dcterms:W3CDTF">2023-10-23T14:00:00Z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