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scuelanacionaldejudicatura.sharepoint.com/sites/ComprasyContrataciones/Documentos compartidos/PEEX/ENJ-CEEX-2024-003 adquisición boletos aéreos y hospedaje y trasnsporte/Anexos/"/>
    </mc:Choice>
  </mc:AlternateContent>
  <xr:revisionPtr revIDLastSave="35" documentId="13_ncr:1_{1438BA0E-BD78-43E6-9C80-2CC00962CFF4}" xr6:coauthVersionLast="47" xr6:coauthVersionMax="47" xr10:uidLastSave="{4B66A7FE-765F-4AB5-9C77-BB621690A732}"/>
  <bookViews>
    <workbookView xWindow="-120" yWindow="-120" windowWidth="29040" windowHeight="15840" xr2:uid="{00000000-000D-0000-FFFF-FFFF00000000}"/>
  </bookViews>
  <sheets>
    <sheet name="Hoj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 l="1"/>
  <c r="J20" i="1" s="1"/>
  <c r="J12" i="1"/>
  <c r="J13" i="1" s="1"/>
  <c r="J2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Richard A. Gómez</author>
  </authors>
  <commentList>
    <comment ref="J14" authorId="0" shapeId="0" xr:uid="{0E529D56-5A51-450F-A2EC-4CEF938870E2}">
      <text>
        <r>
          <rPr>
            <sz val="11"/>
            <color theme="1"/>
            <rFont val="Calibri"/>
            <family val="2"/>
            <scheme val="minor"/>
          </rPr>
          <t xml:space="preserve">ENJ: Ver ficha técnica antes de completar
</t>
        </r>
      </text>
    </comment>
    <comment ref="J21" authorId="0" shapeId="0" xr:uid="{92B0BEC0-626F-4C08-A500-D22B0287C295}">
      <text>
        <r>
          <rPr>
            <sz val="11"/>
            <color theme="1"/>
            <rFont val="Calibri"/>
            <family val="2"/>
            <scheme val="minor"/>
          </rPr>
          <t>ENJ: Ver ficha técnica antes de completar</t>
        </r>
      </text>
    </comment>
  </commentList>
</comments>
</file>

<file path=xl/sharedStrings.xml><?xml version="1.0" encoding="utf-8"?>
<sst xmlns="http://schemas.openxmlformats.org/spreadsheetml/2006/main" count="44" uniqueCount="33">
  <si>
    <t>COMITÉ DE COMPRAS Y CONTRATACIONES</t>
  </si>
  <si>
    <t>FORMULARIO DE OFERTA ECONÓMICA</t>
  </si>
  <si>
    <t> </t>
  </si>
  <si>
    <t>Título del Proceso</t>
  </si>
  <si>
    <t>Contratación de los servicios de agencias de viajes para adquisición de boletos aéreos y hospedaje requeridos por la Escuela Nacional de la Judicatura.</t>
  </si>
  <si>
    <t>Referencia del proceso</t>
  </si>
  <si>
    <t>ENJ-CEEX-2024-003</t>
  </si>
  <si>
    <t>Nombre del Oferente</t>
  </si>
  <si>
    <t>Numero de RPE</t>
  </si>
  <si>
    <t>Fecha</t>
  </si>
  <si>
    <t>Numero RNC</t>
  </si>
  <si>
    <t>Lote</t>
  </si>
  <si>
    <t>Descripción del servicio</t>
  </si>
  <si>
    <t>Unidad de Medida</t>
  </si>
  <si>
    <t xml:space="preserve">Cantidad </t>
  </si>
  <si>
    <t>Precio Unitario</t>
  </si>
  <si>
    <t>Precio Total</t>
  </si>
  <si>
    <t>Lote 1:</t>
  </si>
  <si>
    <t xml:space="preserve"> Boletería aérea</t>
  </si>
  <si>
    <t>Contratación de los servicios de una agencia de viajes para la adquisición boletos aéreos</t>
  </si>
  <si>
    <t>Servicio</t>
  </si>
  <si>
    <t>Total lote 1</t>
  </si>
  <si>
    <t>Indicar porcentaje de tasa por servicio lote 1</t>
  </si>
  <si>
    <t xml:space="preserve">Descripción del Bien, Servicio </t>
  </si>
  <si>
    <t>Lote 2:</t>
  </si>
  <si>
    <t>Contratación de servicios de hospedaje y traslado</t>
  </si>
  <si>
    <t>Contratación de los servicios de una agencia de viajes para la reserva de hospedaje y coordinación de traslados</t>
  </si>
  <si>
    <t>Total lote 2</t>
  </si>
  <si>
    <t>Indicar porcentaje de descuento por servicio lote 2</t>
  </si>
  <si>
    <t>TOTAL GENERAL</t>
  </si>
  <si>
    <t>Valor de la oferta en letras</t>
  </si>
  <si>
    <t>Nombre del representante legal y firma (rubrica)</t>
  </si>
  <si>
    <t>Sello de la empresa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</si>
</sst>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[$-1C0A]d&quot; de &quot;mmmm&quot; de &quot;yyyy;@"/>
  </numFmts>
  <fonts count="9" x14ac:knownFonts="1">
    <font>
      <sz val="11"/>
      <color theme="1"/>
      <name val="Calibri"/>
      <family val="2"/>
      <scheme val="minor"/>
    </font>
    <font>
      <b/>
      <sz val="11"/>
      <color rgb="FF000000"/>
      <name val="Montserrat"/>
    </font>
    <font>
      <sz val="11"/>
      <color rgb="FF000000"/>
      <name val="Montserrat"/>
    </font>
    <font>
      <b/>
      <sz val="14"/>
      <color rgb="FF000000"/>
      <name val="Montserrat"/>
    </font>
    <font>
      <b/>
      <sz val="10"/>
      <color rgb="FF000000"/>
      <name val="Montserrat"/>
    </font>
    <font>
      <sz val="10"/>
      <color rgb="FF000000"/>
      <name val="Montserrat"/>
    </font>
    <font>
      <b/>
      <sz val="12"/>
      <color rgb="FF000000"/>
      <name val="Montserrat"/>
    </font>
    <font>
      <sz val="10"/>
      <name val="Montserrat"/>
    </font>
    <font>
      <sz val="5"/>
      <color rgb="FF00000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BC2E6"/>
        <bgColor rgb="FF000000"/>
      </patternFill>
    </fill>
    <fill>
      <patternFill patternType="solid">
        <fgColor rgb="FFEFF6EA"/>
        <bgColor indexed="64"/>
      </patternFill>
    </fill>
    <fill>
      <patternFill patternType="solid">
        <fgColor rgb="FFEFF6EA"/>
        <bgColor rgb="FF000000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6" fillId="0" borderId="0" xfId="0" applyFont="1" applyAlignment="1" applyProtection="1">
      <alignment horizontal="center" vertical="center"/>
    </xf>
    <xf numFmtId="0" fontId="0" fillId="0" borderId="0" xfId="0" applyProtection="1"/>
    <xf numFmtId="0" fontId="2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3" fillId="0" borderId="0" xfId="0" applyFont="1" applyProtection="1"/>
    <xf numFmtId="0" fontId="4" fillId="2" borderId="3" xfId="0" applyFont="1" applyFill="1" applyBorder="1" applyAlignment="1" applyProtection="1">
      <alignment horizontal="left" vertical="center"/>
    </xf>
    <xf numFmtId="0" fontId="4" fillId="2" borderId="4" xfId="0" applyFont="1" applyFill="1" applyBorder="1" applyAlignment="1" applyProtection="1">
      <alignment horizontal="left" vertical="center"/>
    </xf>
    <xf numFmtId="0" fontId="1" fillId="3" borderId="4" xfId="0" applyFont="1" applyFill="1" applyBorder="1" applyAlignment="1" applyProtection="1">
      <alignment horizontal="left" vertical="center" wrapText="1"/>
    </xf>
    <xf numFmtId="0" fontId="4" fillId="2" borderId="4" xfId="0" applyFont="1" applyFill="1" applyBorder="1" applyAlignment="1" applyProtection="1">
      <alignment horizontal="center" vertical="center" wrapText="1"/>
    </xf>
    <xf numFmtId="0" fontId="4" fillId="3" borderId="5" xfId="0" applyFont="1" applyFill="1" applyBorder="1" applyAlignment="1" applyProtection="1">
      <alignment horizontal="center" vertical="center" wrapText="1"/>
    </xf>
    <xf numFmtId="0" fontId="4" fillId="2" borderId="6" xfId="0" applyFont="1" applyFill="1" applyBorder="1" applyAlignment="1" applyProtection="1">
      <alignment horizontal="left" vertical="center"/>
    </xf>
    <xf numFmtId="0" fontId="4" fillId="2" borderId="2" xfId="0" applyFont="1" applyFill="1" applyBorder="1" applyAlignment="1" applyProtection="1">
      <alignment horizontal="left" vertical="center"/>
    </xf>
    <xf numFmtId="0" fontId="4" fillId="2" borderId="2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/>
    </xf>
    <xf numFmtId="0" fontId="4" fillId="2" borderId="8" xfId="0" applyFont="1" applyFill="1" applyBorder="1" applyAlignment="1" applyProtection="1">
      <alignment horizontal="left" vertical="center"/>
    </xf>
    <xf numFmtId="0" fontId="4" fillId="2" borderId="9" xfId="0" applyFont="1" applyFill="1" applyBorder="1" applyAlignment="1" applyProtection="1">
      <alignment horizontal="left" vertical="center"/>
    </xf>
    <xf numFmtId="0" fontId="4" fillId="2" borderId="9" xfId="0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vertical="center"/>
    </xf>
    <xf numFmtId="0" fontId="4" fillId="2" borderId="3" xfId="0" applyFont="1" applyFill="1" applyBorder="1" applyAlignment="1" applyProtection="1">
      <alignment vertical="center" wrapText="1"/>
    </xf>
    <xf numFmtId="0" fontId="4" fillId="2" borderId="4" xfId="0" applyFont="1" applyFill="1" applyBorder="1" applyAlignment="1" applyProtection="1">
      <alignment horizontal="center" vertical="center" wrapText="1"/>
    </xf>
    <xf numFmtId="0" fontId="4" fillId="2" borderId="5" xfId="0" applyFont="1" applyFill="1" applyBorder="1" applyAlignment="1" applyProtection="1">
      <alignment horizontal="center" vertical="center" wrapText="1"/>
    </xf>
    <xf numFmtId="0" fontId="7" fillId="4" borderId="6" xfId="0" applyFont="1" applyFill="1" applyBorder="1" applyAlignment="1" applyProtection="1">
      <alignment horizontal="center" vertical="center" wrapText="1"/>
    </xf>
    <xf numFmtId="0" fontId="7" fillId="4" borderId="2" xfId="0" applyFont="1" applyFill="1" applyBorder="1" applyAlignment="1" applyProtection="1">
      <alignment horizontal="center" vertical="center" wrapText="1"/>
    </xf>
    <xf numFmtId="0" fontId="7" fillId="4" borderId="7" xfId="0" applyFont="1" applyFill="1" applyBorder="1" applyAlignment="1" applyProtection="1">
      <alignment horizontal="center" vertical="center" wrapText="1"/>
    </xf>
    <xf numFmtId="0" fontId="5" fillId="3" borderId="6" xfId="0" applyFont="1" applyFill="1" applyBorder="1" applyAlignment="1" applyProtection="1">
      <alignment horizontal="center" vertical="center"/>
    </xf>
    <xf numFmtId="0" fontId="5" fillId="3" borderId="2" xfId="0" applyFont="1" applyFill="1" applyBorder="1" applyAlignment="1" applyProtection="1">
      <alignment horizontal="center" vertical="center" wrapText="1"/>
    </xf>
    <xf numFmtId="0" fontId="5" fillId="3" borderId="2" xfId="0" applyFont="1" applyFill="1" applyBorder="1" applyAlignment="1" applyProtection="1">
      <alignment horizontal="center" vertical="center" wrapText="1"/>
    </xf>
    <xf numFmtId="0" fontId="7" fillId="3" borderId="2" xfId="0" applyFont="1" applyFill="1" applyBorder="1" applyAlignment="1" applyProtection="1">
      <alignment horizontal="center" vertical="center" wrapText="1"/>
    </xf>
    <xf numFmtId="164" fontId="5" fillId="3" borderId="2" xfId="0" applyNumberFormat="1" applyFont="1" applyFill="1" applyBorder="1" applyAlignment="1" applyProtection="1">
      <alignment horizontal="center" vertical="center"/>
    </xf>
    <xf numFmtId="164" fontId="5" fillId="3" borderId="7" xfId="0" applyNumberFormat="1" applyFont="1" applyFill="1" applyBorder="1" applyAlignment="1" applyProtection="1">
      <alignment horizontal="center" vertical="center"/>
    </xf>
    <xf numFmtId="0" fontId="4" fillId="3" borderId="6" xfId="0" applyFont="1" applyFill="1" applyBorder="1" applyAlignment="1" applyProtection="1">
      <alignment horizontal="right" vertical="center"/>
    </xf>
    <xf numFmtId="0" fontId="4" fillId="3" borderId="2" xfId="0" applyFont="1" applyFill="1" applyBorder="1" applyAlignment="1" applyProtection="1">
      <alignment horizontal="right" vertical="center"/>
    </xf>
    <xf numFmtId="164" fontId="4" fillId="3" borderId="7" xfId="0" applyNumberFormat="1" applyFont="1" applyFill="1" applyBorder="1" applyAlignment="1" applyProtection="1">
      <alignment horizontal="center" vertical="center"/>
    </xf>
    <xf numFmtId="0" fontId="4" fillId="3" borderId="8" xfId="0" applyFont="1" applyFill="1" applyBorder="1" applyAlignment="1" applyProtection="1">
      <alignment horizontal="right" vertical="center"/>
    </xf>
    <xf numFmtId="0" fontId="4" fillId="3" borderId="9" xfId="0" applyFont="1" applyFill="1" applyBorder="1" applyAlignment="1" applyProtection="1">
      <alignment horizontal="right" vertical="center"/>
    </xf>
    <xf numFmtId="0" fontId="4" fillId="0" borderId="0" xfId="0" applyFont="1" applyAlignment="1" applyProtection="1">
      <alignment vertical="center"/>
    </xf>
    <xf numFmtId="4" fontId="5" fillId="3" borderId="2" xfId="0" applyNumberFormat="1" applyFont="1" applyFill="1" applyBorder="1" applyAlignment="1" applyProtection="1">
      <alignment horizontal="center" vertical="center"/>
    </xf>
    <xf numFmtId="0" fontId="4" fillId="0" borderId="0" xfId="0" applyFont="1" applyAlignment="1" applyProtection="1">
      <alignment vertical="center"/>
    </xf>
    <xf numFmtId="0" fontId="4" fillId="3" borderId="11" xfId="0" applyFont="1" applyFill="1" applyBorder="1" applyAlignment="1" applyProtection="1">
      <alignment horizontal="right" vertical="center"/>
    </xf>
    <xf numFmtId="0" fontId="4" fillId="3" borderId="12" xfId="0" applyFont="1" applyFill="1" applyBorder="1" applyAlignment="1" applyProtection="1">
      <alignment horizontal="right" vertical="center"/>
    </xf>
    <xf numFmtId="0" fontId="4" fillId="0" borderId="1" xfId="0" applyFont="1" applyBorder="1" applyAlignment="1" applyProtection="1">
      <alignment vertical="center"/>
    </xf>
    <xf numFmtId="0" fontId="5" fillId="3" borderId="11" xfId="0" applyFont="1" applyFill="1" applyBorder="1" applyAlignment="1" applyProtection="1">
      <alignment horizontal="center" vertical="center" wrapText="1"/>
    </xf>
    <xf numFmtId="0" fontId="5" fillId="3" borderId="12" xfId="0" applyFont="1" applyFill="1" applyBorder="1" applyAlignment="1" applyProtection="1">
      <alignment horizontal="center" vertical="center" wrapText="1"/>
    </xf>
    <xf numFmtId="0" fontId="2" fillId="0" borderId="0" xfId="0" applyFont="1" applyAlignment="1" applyProtection="1">
      <alignment vertical="center"/>
    </xf>
    <xf numFmtId="0" fontId="5" fillId="0" borderId="2" xfId="0" applyFont="1" applyBorder="1" applyAlignment="1" applyProtection="1">
      <alignment horizontal="left" vertical="center" wrapText="1"/>
      <protection locked="0"/>
    </xf>
    <xf numFmtId="165" fontId="5" fillId="0" borderId="9" xfId="0" applyNumberFormat="1" applyFont="1" applyBorder="1" applyAlignment="1" applyProtection="1">
      <alignment horizontal="left" vertical="center" wrapText="1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10" fontId="4" fillId="0" borderId="10" xfId="0" applyNumberFormat="1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8" fillId="0" borderId="11" xfId="0" applyFont="1" applyBorder="1" applyAlignment="1" applyProtection="1">
      <alignment horizontal="center" wrapText="1"/>
      <protection locked="0"/>
    </xf>
    <xf numFmtId="0" fontId="8" fillId="0" borderId="12" xfId="0" applyFont="1" applyBorder="1" applyAlignment="1" applyProtection="1">
      <alignment horizontal="center" wrapText="1"/>
      <protection locked="0"/>
    </xf>
    <xf numFmtId="0" fontId="8" fillId="0" borderId="13" xfId="0" applyFont="1" applyBorder="1" applyAlignment="1" applyProtection="1">
      <alignment horizontal="center" wrapText="1"/>
      <protection locked="0"/>
    </xf>
    <xf numFmtId="164" fontId="4" fillId="0" borderId="13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EFF6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467607</xdr:colOff>
      <xdr:row>3</xdr:row>
      <xdr:rowOff>11299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47283BB-2F1F-BDD7-A4F0-D795020811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47487" cy="7231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7"/>
  <sheetViews>
    <sheetView showGridLines="0" tabSelected="1" zoomScaleNormal="100" workbookViewId="0">
      <selection activeCell="A23" sqref="A23:I23"/>
    </sheetView>
  </sheetViews>
  <sheetFormatPr baseColWidth="10" defaultColWidth="8.85546875" defaultRowHeight="15" x14ac:dyDescent="0.25"/>
  <cols>
    <col min="1" max="2" width="7.140625" style="2" customWidth="1"/>
    <col min="3" max="3" width="7.5703125" style="2" customWidth="1"/>
    <col min="4" max="6" width="16" style="2" customWidth="1"/>
    <col min="7" max="7" width="11.28515625" style="2" bestFit="1" customWidth="1"/>
    <col min="8" max="8" width="10.28515625" style="2" bestFit="1" customWidth="1"/>
    <col min="9" max="9" width="22.140625" style="2" customWidth="1"/>
    <col min="10" max="10" width="21.7109375" style="2" customWidth="1"/>
    <col min="11" max="16384" width="8.85546875" style="2"/>
  </cols>
  <sheetData>
    <row r="1" spans="1:14" ht="18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4" ht="18" x14ac:dyDescent="0.25">
      <c r="A2" s="3"/>
      <c r="B2" s="3"/>
      <c r="C2" s="3"/>
      <c r="D2" s="3"/>
      <c r="E2" s="3"/>
      <c r="F2" s="4"/>
      <c r="G2" s="4"/>
      <c r="H2" s="4"/>
      <c r="I2" s="4"/>
      <c r="J2" s="4"/>
    </row>
    <row r="3" spans="1:14" ht="18.75" x14ac:dyDescent="0.25">
      <c r="A3" s="1" t="s">
        <v>1</v>
      </c>
      <c r="B3" s="1"/>
      <c r="C3" s="1"/>
      <c r="D3" s="1"/>
      <c r="E3" s="1"/>
      <c r="F3" s="1"/>
      <c r="G3" s="1"/>
      <c r="H3" s="1"/>
      <c r="I3" s="1"/>
      <c r="J3" s="1"/>
    </row>
    <row r="4" spans="1:14" ht="3.75" customHeight="1" thickBot="1" x14ac:dyDescent="0.45">
      <c r="A4" s="5" t="s">
        <v>2</v>
      </c>
      <c r="B4" s="5"/>
      <c r="C4" s="5"/>
      <c r="D4" s="5"/>
      <c r="E4" s="5"/>
      <c r="F4" s="5"/>
      <c r="G4" s="5"/>
      <c r="H4" s="5"/>
      <c r="I4" s="5"/>
      <c r="J4" s="5"/>
    </row>
    <row r="5" spans="1:14" ht="52.5" customHeight="1" x14ac:dyDescent="0.25">
      <c r="A5" s="6" t="s">
        <v>3</v>
      </c>
      <c r="B5" s="7"/>
      <c r="C5" s="7"/>
      <c r="D5" s="8" t="s">
        <v>4</v>
      </c>
      <c r="E5" s="8"/>
      <c r="F5" s="8"/>
      <c r="G5" s="8"/>
      <c r="H5" s="8"/>
      <c r="I5" s="9" t="s">
        <v>5</v>
      </c>
      <c r="J5" s="10" t="s">
        <v>6</v>
      </c>
    </row>
    <row r="6" spans="1:14" ht="18.75" customHeight="1" x14ac:dyDescent="0.25">
      <c r="A6" s="11" t="s">
        <v>7</v>
      </c>
      <c r="B6" s="12"/>
      <c r="C6" s="12"/>
      <c r="D6" s="45" t="s">
        <v>2</v>
      </c>
      <c r="E6" s="45"/>
      <c r="F6" s="45"/>
      <c r="G6" s="45"/>
      <c r="H6" s="45"/>
      <c r="I6" s="13" t="s">
        <v>8</v>
      </c>
      <c r="J6" s="47"/>
      <c r="N6" s="14"/>
    </row>
    <row r="7" spans="1:14" ht="18.75" customHeight="1" thickBot="1" x14ac:dyDescent="0.3">
      <c r="A7" s="15" t="s">
        <v>9</v>
      </c>
      <c r="B7" s="16"/>
      <c r="C7" s="16"/>
      <c r="D7" s="46" t="s">
        <v>2</v>
      </c>
      <c r="E7" s="46"/>
      <c r="F7" s="46"/>
      <c r="G7" s="46"/>
      <c r="H7" s="46"/>
      <c r="I7" s="17" t="s">
        <v>10</v>
      </c>
      <c r="J7" s="48"/>
    </row>
    <row r="8" spans="1:14" ht="3.75" customHeight="1" thickBot="1" x14ac:dyDescent="0.3">
      <c r="A8" s="18"/>
      <c r="B8" s="4"/>
      <c r="C8" s="4"/>
      <c r="D8" s="4"/>
      <c r="E8" s="4"/>
      <c r="F8" s="18"/>
      <c r="G8" s="18"/>
      <c r="H8" s="18"/>
      <c r="I8" s="18"/>
      <c r="J8" s="18"/>
    </row>
    <row r="9" spans="1:14" ht="30" x14ac:dyDescent="0.25">
      <c r="A9" s="19" t="s">
        <v>11</v>
      </c>
      <c r="B9" s="20" t="s">
        <v>12</v>
      </c>
      <c r="C9" s="20"/>
      <c r="D9" s="20"/>
      <c r="E9" s="20"/>
      <c r="F9" s="20"/>
      <c r="G9" s="9" t="s">
        <v>13</v>
      </c>
      <c r="H9" s="9" t="s">
        <v>14</v>
      </c>
      <c r="I9" s="9" t="s">
        <v>15</v>
      </c>
      <c r="J9" s="21" t="s">
        <v>16</v>
      </c>
    </row>
    <row r="10" spans="1:14" ht="15" customHeight="1" x14ac:dyDescent="0.25">
      <c r="A10" s="22" t="s">
        <v>17</v>
      </c>
      <c r="B10" s="23"/>
      <c r="C10" s="23"/>
      <c r="D10" s="23"/>
      <c r="E10" s="23"/>
      <c r="F10" s="23"/>
      <c r="G10" s="23"/>
      <c r="H10" s="23"/>
      <c r="I10" s="23"/>
      <c r="J10" s="24"/>
    </row>
    <row r="11" spans="1:14" x14ac:dyDescent="0.25">
      <c r="A11" s="22" t="s">
        <v>18</v>
      </c>
      <c r="B11" s="23"/>
      <c r="C11" s="23"/>
      <c r="D11" s="23"/>
      <c r="E11" s="23"/>
      <c r="F11" s="23"/>
      <c r="G11" s="23"/>
      <c r="H11" s="23"/>
      <c r="I11" s="23"/>
      <c r="J11" s="24"/>
    </row>
    <row r="12" spans="1:14" ht="33.75" customHeight="1" x14ac:dyDescent="0.25">
      <c r="A12" s="25">
        <v>1</v>
      </c>
      <c r="B12" s="26" t="s">
        <v>19</v>
      </c>
      <c r="C12" s="26"/>
      <c r="D12" s="26"/>
      <c r="E12" s="26"/>
      <c r="F12" s="26"/>
      <c r="G12" s="27" t="s">
        <v>20</v>
      </c>
      <c r="H12" s="28">
        <v>1</v>
      </c>
      <c r="I12" s="29">
        <v>5220000</v>
      </c>
      <c r="J12" s="30">
        <f>+I12*H12</f>
        <v>5220000</v>
      </c>
    </row>
    <row r="13" spans="1:14" x14ac:dyDescent="0.25">
      <c r="A13" s="31" t="s">
        <v>21</v>
      </c>
      <c r="B13" s="32"/>
      <c r="C13" s="32"/>
      <c r="D13" s="32"/>
      <c r="E13" s="32"/>
      <c r="F13" s="32"/>
      <c r="G13" s="32"/>
      <c r="H13" s="32"/>
      <c r="I13" s="32"/>
      <c r="J13" s="33">
        <f>J12</f>
        <v>5220000</v>
      </c>
    </row>
    <row r="14" spans="1:14" ht="27" customHeight="1" x14ac:dyDescent="0.25">
      <c r="A14" s="34" t="s">
        <v>22</v>
      </c>
      <c r="B14" s="35"/>
      <c r="C14" s="35"/>
      <c r="D14" s="35"/>
      <c r="E14" s="35"/>
      <c r="F14" s="35"/>
      <c r="G14" s="35"/>
      <c r="H14" s="35"/>
      <c r="I14" s="35"/>
      <c r="J14" s="49"/>
    </row>
    <row r="15" spans="1:14" ht="3.75" customHeight="1" thickBot="1" x14ac:dyDescent="0.3">
      <c r="A15" s="36" t="s">
        <v>2</v>
      </c>
      <c r="B15" s="36"/>
      <c r="C15" s="36"/>
      <c r="D15" s="36"/>
      <c r="E15" s="36"/>
      <c r="F15" s="36"/>
      <c r="G15" s="36"/>
      <c r="H15" s="36"/>
      <c r="I15" s="36"/>
      <c r="J15" s="36"/>
    </row>
    <row r="16" spans="1:14" ht="30" x14ac:dyDescent="0.25">
      <c r="A16" s="19" t="s">
        <v>11</v>
      </c>
      <c r="B16" s="20" t="s">
        <v>23</v>
      </c>
      <c r="C16" s="20"/>
      <c r="D16" s="20"/>
      <c r="E16" s="20"/>
      <c r="F16" s="20"/>
      <c r="G16" s="9" t="s">
        <v>13</v>
      </c>
      <c r="H16" s="9" t="s">
        <v>14</v>
      </c>
      <c r="I16" s="9" t="s">
        <v>15</v>
      </c>
      <c r="J16" s="21" t="s">
        <v>16</v>
      </c>
    </row>
    <row r="17" spans="1:10" ht="15" customHeight="1" x14ac:dyDescent="0.25">
      <c r="A17" s="22" t="s">
        <v>24</v>
      </c>
      <c r="B17" s="23"/>
      <c r="C17" s="23"/>
      <c r="D17" s="23"/>
      <c r="E17" s="23"/>
      <c r="F17" s="23"/>
      <c r="G17" s="23"/>
      <c r="H17" s="23"/>
      <c r="I17" s="23"/>
      <c r="J17" s="24"/>
    </row>
    <row r="18" spans="1:10" x14ac:dyDescent="0.25">
      <c r="A18" s="22" t="s">
        <v>25</v>
      </c>
      <c r="B18" s="23"/>
      <c r="C18" s="23"/>
      <c r="D18" s="23"/>
      <c r="E18" s="23"/>
      <c r="F18" s="23"/>
      <c r="G18" s="23"/>
      <c r="H18" s="23"/>
      <c r="I18" s="23"/>
      <c r="J18" s="24"/>
    </row>
    <row r="19" spans="1:10" ht="33.75" customHeight="1" x14ac:dyDescent="0.25">
      <c r="A19" s="25">
        <v>2</v>
      </c>
      <c r="B19" s="26" t="s">
        <v>26</v>
      </c>
      <c r="C19" s="26"/>
      <c r="D19" s="26"/>
      <c r="E19" s="26"/>
      <c r="F19" s="26"/>
      <c r="G19" s="27" t="s">
        <v>20</v>
      </c>
      <c r="H19" s="28">
        <v>1</v>
      </c>
      <c r="I19" s="37">
        <v>1116450</v>
      </c>
      <c r="J19" s="30">
        <f>+I19*H19</f>
        <v>1116450</v>
      </c>
    </row>
    <row r="20" spans="1:10" x14ac:dyDescent="0.25">
      <c r="A20" s="31" t="s">
        <v>27</v>
      </c>
      <c r="B20" s="32"/>
      <c r="C20" s="32"/>
      <c r="D20" s="32"/>
      <c r="E20" s="32"/>
      <c r="F20" s="32"/>
      <c r="G20" s="32"/>
      <c r="H20" s="32"/>
      <c r="I20" s="32"/>
      <c r="J20" s="33">
        <f>J19</f>
        <v>1116450</v>
      </c>
    </row>
    <row r="21" spans="1:10" ht="26.25" customHeight="1" x14ac:dyDescent="0.25">
      <c r="A21" s="34" t="s">
        <v>28</v>
      </c>
      <c r="B21" s="35"/>
      <c r="C21" s="35"/>
      <c r="D21" s="35"/>
      <c r="E21" s="35"/>
      <c r="F21" s="35"/>
      <c r="G21" s="35"/>
      <c r="H21" s="35"/>
      <c r="I21" s="35"/>
      <c r="J21" s="49"/>
    </row>
    <row r="22" spans="1:10" ht="3.75" customHeight="1" thickBot="1" x14ac:dyDescent="0.3">
      <c r="A22" s="38" t="s">
        <v>2</v>
      </c>
      <c r="B22" s="38"/>
      <c r="C22" s="38"/>
      <c r="D22" s="38"/>
      <c r="E22" s="38"/>
      <c r="F22" s="38"/>
      <c r="G22" s="38"/>
      <c r="H22" s="38"/>
      <c r="I22" s="38"/>
      <c r="J22" s="38"/>
    </row>
    <row r="23" spans="1:10" ht="18" customHeight="1" thickBot="1" x14ac:dyDescent="0.3">
      <c r="A23" s="39" t="s">
        <v>29</v>
      </c>
      <c r="B23" s="40"/>
      <c r="C23" s="40"/>
      <c r="D23" s="40"/>
      <c r="E23" s="40"/>
      <c r="F23" s="40"/>
      <c r="G23" s="40"/>
      <c r="H23" s="40"/>
      <c r="I23" s="40"/>
      <c r="J23" s="55">
        <f>+J20+J13</f>
        <v>6336450</v>
      </c>
    </row>
    <row r="24" spans="1:10" ht="3.75" customHeight="1" thickBot="1" x14ac:dyDescent="0.3">
      <c r="A24" s="41"/>
      <c r="B24" s="41"/>
      <c r="C24" s="41"/>
      <c r="D24" s="41"/>
      <c r="E24" s="41"/>
      <c r="F24" s="41"/>
      <c r="G24" s="41"/>
      <c r="H24" s="41"/>
      <c r="I24" s="41"/>
      <c r="J24" s="41"/>
    </row>
    <row r="25" spans="1:10" ht="60.75" customHeight="1" thickBot="1" x14ac:dyDescent="0.3">
      <c r="A25" s="42" t="s">
        <v>30</v>
      </c>
      <c r="B25" s="43"/>
      <c r="C25" s="43"/>
      <c r="D25" s="50" t="s">
        <v>2</v>
      </c>
      <c r="E25" s="50"/>
      <c r="F25" s="50"/>
      <c r="G25" s="50"/>
      <c r="H25" s="50"/>
      <c r="I25" s="50"/>
      <c r="J25" s="51"/>
    </row>
    <row r="26" spans="1:10" ht="3.75" customHeight="1" thickBot="1" x14ac:dyDescent="0.3">
      <c r="A26" s="44"/>
      <c r="B26" s="44"/>
      <c r="C26" s="44"/>
      <c r="D26" s="44"/>
      <c r="E26" s="44"/>
      <c r="F26" s="44"/>
      <c r="G26" s="44"/>
      <c r="H26" s="44"/>
      <c r="I26" s="44"/>
      <c r="J26" s="44"/>
    </row>
    <row r="27" spans="1:10" ht="54" customHeight="1" thickBot="1" x14ac:dyDescent="0.3">
      <c r="A27" s="52" t="s">
        <v>31</v>
      </c>
      <c r="B27" s="53"/>
      <c r="C27" s="53"/>
      <c r="D27" s="53"/>
      <c r="E27" s="53"/>
      <c r="F27" s="53"/>
      <c r="G27" s="53"/>
      <c r="H27" s="53"/>
      <c r="I27" s="53"/>
      <c r="J27" s="54" t="s">
        <v>32</v>
      </c>
    </row>
  </sheetData>
  <sheetProtection algorithmName="SHA-512" hashValue="dkr6b8MbcyDOUIKvjoCAwkNIWHUtaqxZeGjHC/EMFgJCnQehzk7UkVKaKIBvWQDSdG/4hCMmIzp4grN1o+foMA==" saltValue="l5hsnCuJrbPIMTaNrJakwA==" spinCount="100000" sheet="1" objects="1" scenarios="1"/>
  <mergeCells count="28">
    <mergeCell ref="A21:I21"/>
    <mergeCell ref="A27:I27"/>
    <mergeCell ref="B9:F9"/>
    <mergeCell ref="B12:F12"/>
    <mergeCell ref="B16:F16"/>
    <mergeCell ref="B19:F19"/>
    <mergeCell ref="A25:C25"/>
    <mergeCell ref="D25:J25"/>
    <mergeCell ref="A10:J10"/>
    <mergeCell ref="A11:J11"/>
    <mergeCell ref="A23:I23"/>
    <mergeCell ref="A24:J24"/>
    <mergeCell ref="A26:J26"/>
    <mergeCell ref="A22:J22"/>
    <mergeCell ref="A20:I20"/>
    <mergeCell ref="A18:J18"/>
    <mergeCell ref="A1:J1"/>
    <mergeCell ref="A17:J17"/>
    <mergeCell ref="A13:I13"/>
    <mergeCell ref="A3:J3"/>
    <mergeCell ref="A4:J4"/>
    <mergeCell ref="A5:C5"/>
    <mergeCell ref="A6:C6"/>
    <mergeCell ref="D5:H5"/>
    <mergeCell ref="D6:H6"/>
    <mergeCell ref="A7:C7"/>
    <mergeCell ref="D7:H7"/>
    <mergeCell ref="A14:I14"/>
  </mergeCells>
  <printOptions horizontalCentered="1"/>
  <pageMargins left="9.8425196850393706E-2" right="9.8425196850393706E-2" top="0.19685039370078741" bottom="0.29527559055118113" header="0.19685039370078741" footer="0.28346456692913385"/>
  <pageSetup fitToWidth="0" fitToHeight="0" orientation="landscape" horizontalDpi="4294967295" verticalDpi="4294967295" r:id="rId1"/>
  <headerFooter>
    <oddFooter>&amp;R&amp;"Montserrat,Normal"&amp;7Página &amp;P de &amp;N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E7CAA8B16D08044B6C637804E99539D" ma:contentTypeVersion="4" ma:contentTypeDescription="Crear nuevo documento." ma:contentTypeScope="" ma:versionID="e71372c658cc89ecd1f357cd769d0d3e">
  <xsd:schema xmlns:xsd="http://www.w3.org/2001/XMLSchema" xmlns:xs="http://www.w3.org/2001/XMLSchema" xmlns:p="http://schemas.microsoft.com/office/2006/metadata/properties" xmlns:ns2="7ea51a3b-4a43-4b63-abf0-7b21760d7213" targetNamespace="http://schemas.microsoft.com/office/2006/metadata/properties" ma:root="true" ma:fieldsID="62e46a4b368632ed7e571c441a47116e" ns2:_="">
    <xsd:import namespace="7ea51a3b-4a43-4b63-abf0-7b21760d72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a51a3b-4a43-4b63-abf0-7b21760d721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B1EB935-00CD-4739-9AA5-75BCA27B23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a51a3b-4a43-4b63-abf0-7b21760d721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4293EE1-C364-46B8-B4EB-E043A3D8E324}">
  <ds:schemaRefs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schemas.microsoft.com/office/infopath/2007/PartnerControls"/>
    <ds:schemaRef ds:uri="7ea51a3b-4a43-4b63-abf0-7b21760d7213"/>
    <ds:schemaRef ds:uri="http://purl.org/dc/terms/"/>
    <ds:schemaRef ds:uri="http://www.w3.org/XML/1998/namespace"/>
    <ds:schemaRef ds:uri="http://schemas.microsoft.com/office/2006/metadata/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8A5335B1-5F83-44D5-9741-6AC5AC9232A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Diana Lynn Duran</dc:creator>
  <cp:keywords/>
  <dc:description/>
  <cp:lastModifiedBy>Richard A. Gómez</cp:lastModifiedBy>
  <cp:revision/>
  <cp:lastPrinted>2024-10-03T18:02:28Z</cp:lastPrinted>
  <dcterms:created xsi:type="dcterms:W3CDTF">2023-07-06T20:33:43Z</dcterms:created>
  <dcterms:modified xsi:type="dcterms:W3CDTF">2024-10-03T18:02:30Z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0x010100FE7CAA8B16D08044B6C637804E99539D</vt:lpwstr>
  </property>
</Properties>
</file>