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pramos\Downloads\"/>
    </mc:Choice>
  </mc:AlternateContent>
  <xr:revisionPtr revIDLastSave="0" documentId="8_{CF0C03F8-BC2C-41EC-B709-05595CE834F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andscape" sheetId="1" r:id="rId1"/>
  </sheets>
  <definedNames>
    <definedName name="_xlnm._FilterDatabase" localSheetId="0" hidden="1">Landscape!$A$9:$N$25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4" i="1" l="1"/>
  <c r="I15" i="1"/>
  <c r="I16" i="1"/>
  <c r="I17" i="1"/>
  <c r="I18" i="1"/>
  <c r="I19" i="1"/>
  <c r="I20" i="1"/>
  <c r="I21" i="1"/>
  <c r="I22" i="1"/>
  <c r="I23" i="1"/>
  <c r="I24" i="1"/>
  <c r="I13" i="1"/>
  <c r="I12" i="1"/>
  <c r="I11" i="1"/>
  <c r="K17" i="1"/>
  <c r="K12" i="1"/>
  <c r="K13" i="1"/>
  <c r="K14" i="1"/>
  <c r="K15" i="1"/>
  <c r="K16" i="1"/>
  <c r="K18" i="1"/>
  <c r="K19" i="1"/>
  <c r="K20" i="1"/>
  <c r="K21" i="1"/>
  <c r="K22" i="1"/>
  <c r="K23" i="1"/>
  <c r="K24" i="1"/>
  <c r="K11" i="1"/>
  <c r="N26" i="1" l="1"/>
  <c r="M11" i="1"/>
  <c r="N11" i="1" s="1"/>
  <c r="L11" i="1"/>
  <c r="N27" i="1" s="1"/>
  <c r="M24" i="1"/>
  <c r="N24" i="1" s="1"/>
  <c r="L24" i="1"/>
  <c r="M23" i="1"/>
  <c r="N23" i="1" s="1"/>
  <c r="L23" i="1"/>
  <c r="M22" i="1"/>
  <c r="N22" i="1" s="1"/>
  <c r="L22" i="1"/>
  <c r="M21" i="1"/>
  <c r="N21" i="1" s="1"/>
  <c r="L21" i="1"/>
  <c r="M20" i="1"/>
  <c r="N20" i="1" s="1"/>
  <c r="L20" i="1"/>
  <c r="M19" i="1"/>
  <c r="N19" i="1" s="1"/>
  <c r="L19" i="1"/>
  <c r="M18" i="1"/>
  <c r="N18" i="1" s="1"/>
  <c r="L18" i="1"/>
  <c r="M16" i="1"/>
  <c r="N16" i="1" s="1"/>
  <c r="L16" i="1"/>
  <c r="M15" i="1"/>
  <c r="N15" i="1" s="1"/>
  <c r="L15" i="1"/>
  <c r="M14" i="1"/>
  <c r="N14" i="1" s="1"/>
  <c r="L14" i="1"/>
  <c r="M13" i="1"/>
  <c r="N13" i="1" s="1"/>
  <c r="L13" i="1"/>
  <c r="M12" i="1"/>
  <c r="N12" i="1" s="1"/>
  <c r="L12" i="1"/>
  <c r="M17" i="1"/>
  <c r="N17" i="1" s="1"/>
  <c r="L17" i="1"/>
  <c r="N28" i="1" l="1"/>
</calcChain>
</file>

<file path=xl/sharedStrings.xml><?xml version="1.0" encoding="utf-8"?>
<sst xmlns="http://schemas.openxmlformats.org/spreadsheetml/2006/main" count="55" uniqueCount="41">
  <si>
    <t>OFERTA ECONOMICA</t>
  </si>
  <si>
    <t>Nombre del proceso:</t>
  </si>
  <si>
    <t xml:space="preserve">Contratación de una empresa que brinde los servicios de alquiler de equipamiento para las diferentes actividades de la ENJ (sillas, mesas, manteles). </t>
  </si>
  <si>
    <t>Referencia</t>
  </si>
  <si>
    <t>ENJ-GAF-CM-2024-013</t>
  </si>
  <si>
    <t>Nombre del oferente</t>
  </si>
  <si>
    <t>RNC</t>
  </si>
  <si>
    <t>Fecha</t>
  </si>
  <si>
    <t>RPE</t>
  </si>
  <si>
    <t>Item</t>
  </si>
  <si>
    <t>Descripción del servicio</t>
  </si>
  <si>
    <t>Unidad de medida</t>
  </si>
  <si>
    <t>Cant</t>
  </si>
  <si>
    <t>Precio unitario 
S/ITBIS</t>
  </si>
  <si>
    <t>SUBTOTAL RD$</t>
  </si>
  <si>
    <t>ITBIS %</t>
  </si>
  <si>
    <t>ITBIS RD$</t>
  </si>
  <si>
    <t>TOTAL ITBIS RD$</t>
  </si>
  <si>
    <t>Precio unitario con ITBIS</t>
  </si>
  <si>
    <t>Precio total</t>
  </si>
  <si>
    <t>Sillas tipo Tiffany (blancas)</t>
  </si>
  <si>
    <t>Unidad</t>
  </si>
  <si>
    <t>Sillas tipo Tiffany (clear)</t>
  </si>
  <si>
    <t>Sillas blancas tipo jardineras sin brazos (blancas)</t>
  </si>
  <si>
    <t xml:space="preserve">Sillas CrossBack (color marrón) </t>
  </si>
  <si>
    <t>Mesas redondas aproximadamente 60 pulgadas capacidad mínima de 6 personas</t>
  </si>
  <si>
    <t>Mesas redondas aproximadamente 60 pulgadas capacidad mínima de 10 personas</t>
  </si>
  <si>
    <t>Mesas rectangulares aproximadamente 72 pulgadas capacidad mínima de 6 personas</t>
  </si>
  <si>
    <t>Mesas rectangulares aproximadamente 72 pulgadas capacidad mínima de 10 personas</t>
  </si>
  <si>
    <t>Manteles para mesas redondas (color blanco)</t>
  </si>
  <si>
    <t>Manteles para mesas redondas (color beige)</t>
  </si>
  <si>
    <t>Manteles para mesas rectangulares (color blanco)</t>
  </si>
  <si>
    <t>Manteles para mesas rectangulares (color beige)</t>
  </si>
  <si>
    <t>Transporte</t>
  </si>
  <si>
    <t>Montaje y desmontaje</t>
  </si>
  <si>
    <t>SUBTOTAL RD$ S/I</t>
  </si>
  <si>
    <t>TOTAL PRECIOS UNITARIOS RD$</t>
  </si>
  <si>
    <t>VALOR TOTAL DE LA OFERTA EN LETRAS (DEBE CONTENER LOS IMPUESTOS INCLUIDOS)</t>
  </si>
  <si>
    <t>VALOR TOTAL DE LA OFERTA EN 
NÚMEROS EN RD$</t>
  </si>
  <si>
    <t>Nombre y firma del representante legal</t>
  </si>
  <si>
    <t>Sello de la empresa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</si>
</sst>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RD$&quot;* #,##0.00_);_(&quot;RD$&quot;* \(#,##0.00\);_(&quot;RD$&quot;* &quot;-&quot;??_);_(@_)"/>
  </numFmts>
  <fonts count="10" x14ac:knownFonts="1">
    <font>
      <sz val="11"/>
      <color theme="1"/>
      <name val="Calibri"/>
    </font>
    <font>
      <b/>
      <sz val="14"/>
      <color theme="1"/>
      <name val="Montserrat"/>
    </font>
    <font>
      <sz val="10"/>
      <color theme="1"/>
      <name val="Montserrat"/>
    </font>
    <font>
      <b/>
      <sz val="10"/>
      <color theme="1"/>
      <name val="Montserrat"/>
    </font>
    <font>
      <b/>
      <sz val="11"/>
      <color theme="1"/>
      <name val="Montserrat"/>
    </font>
    <font>
      <sz val="11"/>
      <name val="Montserrat"/>
    </font>
    <font>
      <sz val="11"/>
      <color theme="1"/>
      <name val="Montserrat"/>
    </font>
    <font>
      <sz val="11"/>
      <color rgb="FF3B3838"/>
      <name val="Montserrat"/>
    </font>
    <font>
      <sz val="7"/>
      <name val="Montserrat"/>
    </font>
    <font>
      <sz val="7"/>
      <color theme="1"/>
      <name val="Montserrat"/>
    </font>
  </fonts>
  <fills count="10">
    <fill>
      <patternFill patternType="none"/>
    </fill>
    <fill>
      <patternFill patternType="gray125"/>
    </fill>
    <fill>
      <patternFill patternType="solid">
        <fgColor rgb="FFDEEAF6"/>
        <bgColor rgb="FFDEEAF6"/>
      </patternFill>
    </fill>
    <fill>
      <patternFill patternType="solid">
        <fgColor rgb="FFC5E0B3"/>
        <bgColor rgb="FFC5E0B3"/>
      </patternFill>
    </fill>
    <fill>
      <patternFill patternType="solid">
        <fgColor theme="0"/>
        <bgColor theme="0"/>
      </patternFill>
    </fill>
    <fill>
      <patternFill patternType="solid">
        <fgColor theme="0"/>
        <bgColor rgb="FFC5E0B3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C5E0B3"/>
      </patternFill>
    </fill>
    <fill>
      <patternFill patternType="solid">
        <fgColor theme="9" tint="0.59999389629810485"/>
        <bgColor rgb="FFC5E0B3"/>
      </patternFill>
    </fill>
    <fill>
      <patternFill patternType="solid">
        <fgColor theme="7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center" vertical="center"/>
    </xf>
    <xf numFmtId="0" fontId="4" fillId="2" borderId="20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6" fillId="0" borderId="0" xfId="0" applyFont="1"/>
    <xf numFmtId="0" fontId="4" fillId="0" borderId="0" xfId="0" applyFont="1" applyAlignment="1">
      <alignment vertical="center"/>
    </xf>
    <xf numFmtId="164" fontId="4" fillId="3" borderId="13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7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19" xfId="0" applyFont="1" applyBorder="1" applyAlignment="1">
      <alignment horizontal="center" wrapText="1"/>
    </xf>
    <xf numFmtId="0" fontId="4" fillId="9" borderId="21" xfId="0" applyFont="1" applyFill="1" applyBorder="1" applyAlignment="1">
      <alignment horizontal="center" vertical="center" wrapText="1"/>
    </xf>
    <xf numFmtId="164" fontId="4" fillId="3" borderId="29" xfId="0" applyNumberFormat="1" applyFont="1" applyFill="1" applyBorder="1" applyAlignment="1">
      <alignment horizontal="center" vertical="center"/>
    </xf>
    <xf numFmtId="164" fontId="4" fillId="3" borderId="32" xfId="0" applyNumberFormat="1" applyFont="1" applyFill="1" applyBorder="1" applyAlignment="1">
      <alignment horizontal="center" vertical="center"/>
    </xf>
    <xf numFmtId="0" fontId="6" fillId="3" borderId="26" xfId="0" applyFont="1" applyFill="1" applyBorder="1" applyAlignment="1">
      <alignment horizontal="center" vertical="center" wrapText="1"/>
    </xf>
    <xf numFmtId="0" fontId="7" fillId="3" borderId="26" xfId="0" applyFont="1" applyFill="1" applyBorder="1" applyAlignment="1">
      <alignment horizontal="center" vertical="center" wrapText="1"/>
    </xf>
    <xf numFmtId="164" fontId="6" fillId="9" borderId="26" xfId="0" applyNumberFormat="1" applyFont="1" applyFill="1" applyBorder="1" applyAlignment="1">
      <alignment vertical="center"/>
    </xf>
    <xf numFmtId="9" fontId="6" fillId="4" borderId="26" xfId="0" applyNumberFormat="1" applyFont="1" applyFill="1" applyBorder="1" applyAlignment="1" applyProtection="1">
      <alignment horizontal="center" vertical="center"/>
      <protection locked="0"/>
    </xf>
    <xf numFmtId="164" fontId="6" fillId="3" borderId="26" xfId="0" applyNumberFormat="1" applyFont="1" applyFill="1" applyBorder="1" applyAlignment="1">
      <alignment vertical="center"/>
    </xf>
    <xf numFmtId="164" fontId="6" fillId="8" borderId="26" xfId="0" applyNumberFormat="1" applyFont="1" applyFill="1" applyBorder="1" applyAlignment="1">
      <alignment vertical="center"/>
    </xf>
    <xf numFmtId="164" fontId="6" fillId="5" borderId="33" xfId="0" applyNumberFormat="1" applyFont="1" applyFill="1" applyBorder="1" applyAlignment="1">
      <alignment vertical="center"/>
    </xf>
    <xf numFmtId="0" fontId="6" fillId="3" borderId="27" xfId="0" applyFont="1" applyFill="1" applyBorder="1" applyAlignment="1">
      <alignment horizontal="center" vertical="center" wrapText="1"/>
    </xf>
    <xf numFmtId="0" fontId="6" fillId="3" borderId="28" xfId="0" applyFont="1" applyFill="1" applyBorder="1" applyAlignment="1">
      <alignment horizontal="center" vertical="center" wrapText="1"/>
    </xf>
    <xf numFmtId="0" fontId="7" fillId="3" borderId="28" xfId="0" applyFont="1" applyFill="1" applyBorder="1" applyAlignment="1">
      <alignment horizontal="center" vertical="center" wrapText="1"/>
    </xf>
    <xf numFmtId="164" fontId="6" fillId="4" borderId="28" xfId="0" applyNumberFormat="1" applyFont="1" applyFill="1" applyBorder="1" applyAlignment="1" applyProtection="1">
      <alignment vertical="center"/>
      <protection locked="0"/>
    </xf>
    <xf numFmtId="164" fontId="6" fillId="9" borderId="28" xfId="0" applyNumberFormat="1" applyFont="1" applyFill="1" applyBorder="1" applyAlignment="1">
      <alignment vertical="center"/>
    </xf>
    <xf numFmtId="9" fontId="6" fillId="4" borderId="28" xfId="0" applyNumberFormat="1" applyFont="1" applyFill="1" applyBorder="1" applyAlignment="1" applyProtection="1">
      <alignment horizontal="center" vertical="center"/>
      <protection locked="0"/>
    </xf>
    <xf numFmtId="164" fontId="6" fillId="3" borderId="28" xfId="0" applyNumberFormat="1" applyFont="1" applyFill="1" applyBorder="1" applyAlignment="1">
      <alignment vertical="center"/>
    </xf>
    <xf numFmtId="164" fontId="6" fillId="8" borderId="28" xfId="0" applyNumberFormat="1" applyFont="1" applyFill="1" applyBorder="1" applyAlignment="1">
      <alignment vertical="center"/>
    </xf>
    <xf numFmtId="164" fontId="6" fillId="8" borderId="29" xfId="0" applyNumberFormat="1" applyFont="1" applyFill="1" applyBorder="1" applyAlignment="1">
      <alignment vertical="center"/>
    </xf>
    <xf numFmtId="0" fontId="6" fillId="3" borderId="34" xfId="0" applyFont="1" applyFill="1" applyBorder="1" applyAlignment="1">
      <alignment horizontal="center" vertical="center" wrapText="1"/>
    </xf>
    <xf numFmtId="164" fontId="6" fillId="8" borderId="35" xfId="0" applyNumberFormat="1" applyFont="1" applyFill="1" applyBorder="1" applyAlignment="1">
      <alignment vertical="center"/>
    </xf>
    <xf numFmtId="0" fontId="4" fillId="3" borderId="26" xfId="0" applyFont="1" applyFill="1" applyBorder="1" applyAlignment="1">
      <alignment vertical="center" wrapText="1"/>
    </xf>
    <xf numFmtId="0" fontId="4" fillId="7" borderId="26" xfId="0" applyFont="1" applyFill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/>
    </xf>
    <xf numFmtId="0" fontId="4" fillId="7" borderId="31" xfId="0" applyFont="1" applyFill="1" applyBorder="1" applyAlignment="1">
      <alignment horizontal="center" vertical="center" wrapText="1"/>
    </xf>
    <xf numFmtId="0" fontId="4" fillId="3" borderId="31" xfId="0" applyFont="1" applyFill="1" applyBorder="1" applyAlignment="1">
      <alignment vertical="center" wrapText="1"/>
    </xf>
    <xf numFmtId="0" fontId="3" fillId="6" borderId="28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6" fillId="0" borderId="0" xfId="0" applyFont="1"/>
    <xf numFmtId="0" fontId="4" fillId="2" borderId="27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3" borderId="28" xfId="0" applyFont="1" applyFill="1" applyBorder="1" applyAlignment="1">
      <alignment horizontal="left" vertical="center" wrapText="1"/>
    </xf>
    <xf numFmtId="0" fontId="4" fillId="2" borderId="34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4" fillId="5" borderId="26" xfId="0" applyFont="1" applyFill="1" applyBorder="1" applyAlignment="1" applyProtection="1">
      <alignment horizontal="center" vertical="center" wrapText="1"/>
      <protection locked="0"/>
    </xf>
    <xf numFmtId="0" fontId="4" fillId="5" borderId="31" xfId="0" applyFont="1" applyFill="1" applyBorder="1" applyAlignment="1" applyProtection="1">
      <alignment horizontal="center" vertical="center" wrapText="1"/>
      <protection locked="0"/>
    </xf>
    <xf numFmtId="0" fontId="4" fillId="8" borderId="28" xfId="0" applyFont="1" applyFill="1" applyBorder="1" applyAlignment="1">
      <alignment horizontal="center" vertical="center" wrapText="1"/>
    </xf>
    <xf numFmtId="0" fontId="4" fillId="8" borderId="29" xfId="0" applyFont="1" applyFill="1" applyBorder="1" applyAlignment="1">
      <alignment horizontal="center" vertical="center" wrapText="1"/>
    </xf>
    <xf numFmtId="0" fontId="4" fillId="5" borderId="35" xfId="0" applyFont="1" applyFill="1" applyBorder="1" applyAlignment="1" applyProtection="1">
      <alignment horizontal="center" vertical="center" wrapText="1"/>
      <protection locked="0"/>
    </xf>
    <xf numFmtId="0" fontId="4" fillId="5" borderId="32" xfId="0" applyFont="1" applyFill="1" applyBorder="1" applyAlignment="1" applyProtection="1">
      <alignment horizontal="center" vertical="center" wrapText="1"/>
      <protection locked="0"/>
    </xf>
    <xf numFmtId="0" fontId="9" fillId="0" borderId="10" xfId="0" applyFont="1" applyBorder="1" applyAlignment="1">
      <alignment horizontal="center" wrapText="1"/>
    </xf>
    <xf numFmtId="0" fontId="9" fillId="0" borderId="11" xfId="0" applyFont="1" applyBorder="1" applyAlignment="1">
      <alignment horizontal="center" wrapText="1"/>
    </xf>
    <xf numFmtId="0" fontId="9" fillId="0" borderId="12" xfId="0" applyFont="1" applyBorder="1" applyAlignment="1">
      <alignment horizont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6" fillId="3" borderId="28" xfId="0" applyFont="1" applyFill="1" applyBorder="1" applyAlignment="1">
      <alignment horizontal="justify" vertical="center" wrapText="1"/>
    </xf>
    <xf numFmtId="0" fontId="6" fillId="4" borderId="15" xfId="0" applyFont="1" applyFill="1" applyBorder="1" applyAlignment="1" applyProtection="1">
      <alignment horizontal="center" vertical="center"/>
      <protection locked="0"/>
    </xf>
    <xf numFmtId="0" fontId="6" fillId="4" borderId="4" xfId="0" applyFont="1" applyFill="1" applyBorder="1" applyAlignment="1" applyProtection="1">
      <alignment horizontal="center" vertical="center"/>
      <protection locked="0"/>
    </xf>
    <xf numFmtId="0" fontId="6" fillId="4" borderId="14" xfId="0" applyFont="1" applyFill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wrapText="1"/>
      <protection locked="0"/>
    </xf>
    <xf numFmtId="0" fontId="2" fillId="0" borderId="6" xfId="0" applyFont="1" applyBorder="1" applyAlignment="1" applyProtection="1">
      <alignment horizontal="center" wrapText="1"/>
      <protection locked="0"/>
    </xf>
    <xf numFmtId="0" fontId="2" fillId="0" borderId="7" xfId="0" applyFont="1" applyBorder="1" applyAlignment="1" applyProtection="1">
      <alignment horizontal="center" wrapText="1"/>
      <protection locked="0"/>
    </xf>
    <xf numFmtId="0" fontId="2" fillId="0" borderId="8" xfId="0" applyFont="1" applyBorder="1" applyAlignment="1" applyProtection="1">
      <alignment horizontal="center" wrapText="1"/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2" fillId="0" borderId="9" xfId="0" applyFont="1" applyBorder="1" applyAlignment="1" applyProtection="1">
      <alignment horizontal="center" wrapText="1"/>
      <protection locked="0"/>
    </xf>
    <xf numFmtId="0" fontId="4" fillId="3" borderId="3" xfId="0" applyFont="1" applyFill="1" applyBorder="1" applyAlignment="1">
      <alignment horizontal="center" vertical="center" wrapText="1"/>
    </xf>
    <xf numFmtId="0" fontId="5" fillId="0" borderId="4" xfId="0" applyFont="1" applyBorder="1"/>
    <xf numFmtId="0" fontId="5" fillId="0" borderId="14" xfId="0" applyFont="1" applyBorder="1"/>
    <xf numFmtId="0" fontId="2" fillId="0" borderId="16" xfId="0" applyFont="1" applyBorder="1" applyAlignment="1" applyProtection="1">
      <alignment horizontal="center" wrapText="1"/>
      <protection locked="0"/>
    </xf>
    <xf numFmtId="0" fontId="2" fillId="0" borderId="2" xfId="0" applyFont="1" applyBorder="1" applyAlignment="1" applyProtection="1">
      <alignment horizontal="center" wrapText="1"/>
      <protection locked="0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6" fillId="3" borderId="26" xfId="0" applyFont="1" applyFill="1" applyBorder="1" applyAlignment="1">
      <alignment horizontal="left" vertical="center" wrapText="1"/>
    </xf>
    <xf numFmtId="0" fontId="4" fillId="3" borderId="27" xfId="0" applyFont="1" applyFill="1" applyBorder="1" applyAlignment="1">
      <alignment horizontal="right" vertical="center" wrapText="1"/>
    </xf>
    <xf numFmtId="0" fontId="4" fillId="3" borderId="28" xfId="0" applyFont="1" applyFill="1" applyBorder="1" applyAlignment="1">
      <alignment horizontal="right" vertical="center" wrapText="1"/>
    </xf>
    <xf numFmtId="0" fontId="4" fillId="3" borderId="30" xfId="0" applyFont="1" applyFill="1" applyBorder="1" applyAlignment="1">
      <alignment horizontal="right" vertical="center" wrapText="1"/>
    </xf>
    <xf numFmtId="0" fontId="4" fillId="3" borderId="31" xfId="0" applyFont="1" applyFill="1" applyBorder="1" applyAlignment="1">
      <alignment horizontal="right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2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497119</xdr:colOff>
      <xdr:row>3</xdr:row>
      <xdr:rowOff>142875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B89FD59-C3AB-F844-2CAB-1DCEDA64A9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68619" cy="809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37"/>
  <sheetViews>
    <sheetView showGridLines="0" tabSelected="1" zoomScale="115" zoomScaleNormal="115" zoomScaleSheetLayoutView="115" workbookViewId="0">
      <selection activeCell="C5" sqref="C5:J5"/>
    </sheetView>
  </sheetViews>
  <sheetFormatPr baseColWidth="10" defaultColWidth="14.42578125" defaultRowHeight="15" customHeight="1" x14ac:dyDescent="0.3"/>
  <cols>
    <col min="1" max="1" width="8.5703125" style="1" customWidth="1"/>
    <col min="2" max="2" width="18.5703125" style="1" customWidth="1"/>
    <col min="3" max="4" width="6.85546875" style="1" customWidth="1"/>
    <col min="5" max="5" width="37.28515625" style="1" customWidth="1"/>
    <col min="6" max="6" width="12.7109375" style="1" bestFit="1" customWidth="1"/>
    <col min="7" max="7" width="9.28515625" style="1" bestFit="1" customWidth="1"/>
    <col min="8" max="8" width="19.5703125" style="1" bestFit="1" customWidth="1"/>
    <col min="9" max="9" width="16.7109375" style="1" hidden="1" customWidth="1"/>
    <col min="10" max="10" width="8.7109375" style="1" customWidth="1"/>
    <col min="11" max="11" width="18.42578125" style="1" customWidth="1"/>
    <col min="12" max="12" width="16.42578125" style="1" hidden="1" customWidth="1"/>
    <col min="13" max="14" width="26" style="1" customWidth="1"/>
    <col min="15" max="15" width="15.140625" style="1" customWidth="1"/>
    <col min="16" max="16384" width="14.42578125" style="1"/>
  </cols>
  <sheetData>
    <row r="2" spans="1:14" ht="18.75" customHeight="1" x14ac:dyDescent="0.3">
      <c r="A2" s="42" t="s">
        <v>0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</row>
    <row r="3" spans="1:14" ht="18.75" customHeight="1" x14ac:dyDescent="0.3">
      <c r="A3" s="4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</row>
    <row r="4" spans="1:14" x14ac:dyDescent="0.3">
      <c r="A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 ht="43.5" customHeight="1" x14ac:dyDescent="0.3">
      <c r="A5" s="45" t="s">
        <v>1</v>
      </c>
      <c r="B5" s="46"/>
      <c r="C5" s="47" t="s">
        <v>2</v>
      </c>
      <c r="D5" s="47"/>
      <c r="E5" s="47"/>
      <c r="F5" s="47"/>
      <c r="G5" s="47"/>
      <c r="H5" s="47"/>
      <c r="I5" s="47"/>
      <c r="J5" s="47"/>
      <c r="K5" s="41" t="s">
        <v>3</v>
      </c>
      <c r="L5" s="38"/>
      <c r="M5" s="54" t="s">
        <v>4</v>
      </c>
      <c r="N5" s="55"/>
    </row>
    <row r="6" spans="1:14" ht="18" customHeight="1" x14ac:dyDescent="0.3">
      <c r="A6" s="48" t="s">
        <v>5</v>
      </c>
      <c r="B6" s="49"/>
      <c r="C6" s="52"/>
      <c r="D6" s="52"/>
      <c r="E6" s="52"/>
      <c r="F6" s="52"/>
      <c r="G6" s="52"/>
      <c r="H6" s="52"/>
      <c r="I6" s="52"/>
      <c r="J6" s="52"/>
      <c r="K6" s="37" t="s">
        <v>6</v>
      </c>
      <c r="L6" s="36"/>
      <c r="M6" s="52"/>
      <c r="N6" s="56"/>
    </row>
    <row r="7" spans="1:14" ht="18" customHeight="1" x14ac:dyDescent="0.3">
      <c r="A7" s="50" t="s">
        <v>7</v>
      </c>
      <c r="B7" s="51"/>
      <c r="C7" s="53"/>
      <c r="D7" s="53"/>
      <c r="E7" s="53"/>
      <c r="F7" s="53"/>
      <c r="G7" s="53"/>
      <c r="H7" s="53"/>
      <c r="I7" s="53"/>
      <c r="J7" s="53"/>
      <c r="K7" s="39" t="s">
        <v>8</v>
      </c>
      <c r="L7" s="40"/>
      <c r="M7" s="53"/>
      <c r="N7" s="57"/>
    </row>
    <row r="8" spans="1:14" ht="5.25" customHeight="1" x14ac:dyDescent="0.3">
      <c r="A8" s="3"/>
      <c r="B8" s="3"/>
      <c r="C8" s="3"/>
      <c r="D8" s="3"/>
      <c r="E8" s="3"/>
      <c r="F8" s="4"/>
      <c r="G8" s="4"/>
      <c r="H8" s="4"/>
      <c r="I8" s="4"/>
      <c r="J8" s="4"/>
      <c r="K8" s="4"/>
      <c r="L8" s="4"/>
      <c r="M8" s="4"/>
      <c r="N8" s="4"/>
    </row>
    <row r="9" spans="1:14" ht="36" x14ac:dyDescent="0.3">
      <c r="A9" s="5" t="s">
        <v>9</v>
      </c>
      <c r="B9" s="61" t="s">
        <v>10</v>
      </c>
      <c r="C9" s="62"/>
      <c r="D9" s="62"/>
      <c r="E9" s="63"/>
      <c r="F9" s="6" t="s">
        <v>11</v>
      </c>
      <c r="G9" s="6" t="s">
        <v>12</v>
      </c>
      <c r="H9" s="6" t="s">
        <v>13</v>
      </c>
      <c r="I9" s="15" t="s">
        <v>14</v>
      </c>
      <c r="J9" s="6" t="s">
        <v>15</v>
      </c>
      <c r="K9" s="6" t="s">
        <v>16</v>
      </c>
      <c r="L9" s="15" t="s">
        <v>17</v>
      </c>
      <c r="M9" s="7" t="s">
        <v>18</v>
      </c>
      <c r="N9" s="7" t="s">
        <v>19</v>
      </c>
    </row>
    <row r="10" spans="1:14" ht="6" customHeight="1" x14ac:dyDescent="0.35">
      <c r="A10" s="43"/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</row>
    <row r="11" spans="1:14" ht="26.25" customHeight="1" thickBot="1" x14ac:dyDescent="0.35">
      <c r="A11" s="25">
        <v>1</v>
      </c>
      <c r="B11" s="64" t="s">
        <v>20</v>
      </c>
      <c r="C11" s="64"/>
      <c r="D11" s="64"/>
      <c r="E11" s="64"/>
      <c r="F11" s="26" t="s">
        <v>21</v>
      </c>
      <c r="G11" s="27">
        <v>1</v>
      </c>
      <c r="H11" s="28">
        <v>0</v>
      </c>
      <c r="I11" s="29">
        <f>+G11*H11</f>
        <v>0</v>
      </c>
      <c r="J11" s="30">
        <v>0.18</v>
      </c>
      <c r="K11" s="31">
        <f>H11*J11</f>
        <v>0</v>
      </c>
      <c r="L11" s="29">
        <f>G11*K11</f>
        <v>0</v>
      </c>
      <c r="M11" s="32">
        <f>H11+K11</f>
        <v>0</v>
      </c>
      <c r="N11" s="33">
        <f>G11*M11</f>
        <v>0</v>
      </c>
    </row>
    <row r="12" spans="1:14" ht="26.25" customHeight="1" thickBot="1" x14ac:dyDescent="0.35">
      <c r="A12" s="34">
        <v>2</v>
      </c>
      <c r="B12" s="82" t="s">
        <v>22</v>
      </c>
      <c r="C12" s="82"/>
      <c r="D12" s="82"/>
      <c r="E12" s="82"/>
      <c r="F12" s="26" t="s">
        <v>21</v>
      </c>
      <c r="G12" s="27">
        <v>1</v>
      </c>
      <c r="H12" s="28">
        <v>0</v>
      </c>
      <c r="I12" s="20">
        <f>+G12*H12</f>
        <v>0</v>
      </c>
      <c r="J12" s="30">
        <v>0.18</v>
      </c>
      <c r="K12" s="22">
        <f t="shared" ref="K12:K24" si="0">H12*J12</f>
        <v>0</v>
      </c>
      <c r="L12" s="20">
        <f t="shared" ref="L12:L24" si="1">G12*K12</f>
        <v>0</v>
      </c>
      <c r="M12" s="23">
        <f t="shared" ref="M12:M24" si="2">H12+K12</f>
        <v>0</v>
      </c>
      <c r="N12" s="35">
        <f>G12*M12</f>
        <v>0</v>
      </c>
    </row>
    <row r="13" spans="1:14" ht="26.25" customHeight="1" thickBot="1" x14ac:dyDescent="0.35">
      <c r="A13" s="34">
        <v>3</v>
      </c>
      <c r="B13" s="82" t="s">
        <v>23</v>
      </c>
      <c r="C13" s="82"/>
      <c r="D13" s="82"/>
      <c r="E13" s="82"/>
      <c r="F13" s="26" t="s">
        <v>21</v>
      </c>
      <c r="G13" s="27">
        <v>1</v>
      </c>
      <c r="H13" s="28">
        <v>0</v>
      </c>
      <c r="I13" s="20">
        <f>+G13*H13</f>
        <v>0</v>
      </c>
      <c r="J13" s="30">
        <v>0.18</v>
      </c>
      <c r="K13" s="22">
        <f t="shared" si="0"/>
        <v>0</v>
      </c>
      <c r="L13" s="20">
        <f t="shared" si="1"/>
        <v>0</v>
      </c>
      <c r="M13" s="23">
        <f t="shared" si="2"/>
        <v>0</v>
      </c>
      <c r="N13" s="35">
        <f t="shared" ref="N13:N24" si="3">G13*M13</f>
        <v>0</v>
      </c>
    </row>
    <row r="14" spans="1:14" ht="26.25" customHeight="1" thickBot="1" x14ac:dyDescent="0.35">
      <c r="A14" s="34">
        <v>4</v>
      </c>
      <c r="B14" s="82" t="s">
        <v>24</v>
      </c>
      <c r="C14" s="82"/>
      <c r="D14" s="82"/>
      <c r="E14" s="82"/>
      <c r="F14" s="26" t="s">
        <v>21</v>
      </c>
      <c r="G14" s="27">
        <v>1</v>
      </c>
      <c r="H14" s="28">
        <v>0</v>
      </c>
      <c r="I14" s="20">
        <f t="shared" ref="I14:I24" si="4">+G14*H14</f>
        <v>0</v>
      </c>
      <c r="J14" s="21">
        <v>0.18</v>
      </c>
      <c r="K14" s="22">
        <f t="shared" si="0"/>
        <v>0</v>
      </c>
      <c r="L14" s="20">
        <f t="shared" si="1"/>
        <v>0</v>
      </c>
      <c r="M14" s="23">
        <f t="shared" si="2"/>
        <v>0</v>
      </c>
      <c r="N14" s="35">
        <f t="shared" si="3"/>
        <v>0</v>
      </c>
    </row>
    <row r="15" spans="1:14" ht="42.75" customHeight="1" thickBot="1" x14ac:dyDescent="0.35">
      <c r="A15" s="34">
        <v>5</v>
      </c>
      <c r="B15" s="82" t="s">
        <v>25</v>
      </c>
      <c r="C15" s="82"/>
      <c r="D15" s="82"/>
      <c r="E15" s="82"/>
      <c r="F15" s="26" t="s">
        <v>21</v>
      </c>
      <c r="G15" s="27">
        <v>1</v>
      </c>
      <c r="H15" s="28">
        <v>0</v>
      </c>
      <c r="I15" s="20">
        <f t="shared" si="4"/>
        <v>0</v>
      </c>
      <c r="J15" s="21">
        <v>0.18</v>
      </c>
      <c r="K15" s="22">
        <f t="shared" si="0"/>
        <v>0</v>
      </c>
      <c r="L15" s="20">
        <f t="shared" si="1"/>
        <v>0</v>
      </c>
      <c r="M15" s="23">
        <f t="shared" si="2"/>
        <v>0</v>
      </c>
      <c r="N15" s="35">
        <f t="shared" si="3"/>
        <v>0</v>
      </c>
    </row>
    <row r="16" spans="1:14" ht="44.25" customHeight="1" thickBot="1" x14ac:dyDescent="0.35">
      <c r="A16" s="34">
        <v>6</v>
      </c>
      <c r="B16" s="82" t="s">
        <v>26</v>
      </c>
      <c r="C16" s="82"/>
      <c r="D16" s="82"/>
      <c r="E16" s="82"/>
      <c r="F16" s="26" t="s">
        <v>21</v>
      </c>
      <c r="G16" s="27">
        <v>1</v>
      </c>
      <c r="H16" s="28">
        <v>0</v>
      </c>
      <c r="I16" s="20">
        <f t="shared" si="4"/>
        <v>0</v>
      </c>
      <c r="J16" s="21">
        <v>0.18</v>
      </c>
      <c r="K16" s="22">
        <f>H16*J16</f>
        <v>0</v>
      </c>
      <c r="L16" s="20">
        <f t="shared" si="1"/>
        <v>0</v>
      </c>
      <c r="M16" s="23">
        <f t="shared" si="2"/>
        <v>0</v>
      </c>
      <c r="N16" s="35">
        <f t="shared" si="3"/>
        <v>0</v>
      </c>
    </row>
    <row r="17" spans="1:14" ht="39" customHeight="1" thickBot="1" x14ac:dyDescent="0.35">
      <c r="A17" s="34">
        <v>7</v>
      </c>
      <c r="B17" s="82" t="s">
        <v>27</v>
      </c>
      <c r="C17" s="82"/>
      <c r="D17" s="82"/>
      <c r="E17" s="82"/>
      <c r="F17" s="26" t="s">
        <v>21</v>
      </c>
      <c r="G17" s="27">
        <v>1</v>
      </c>
      <c r="H17" s="28">
        <v>0</v>
      </c>
      <c r="I17" s="20">
        <f t="shared" si="4"/>
        <v>0</v>
      </c>
      <c r="J17" s="21">
        <v>0.18</v>
      </c>
      <c r="K17" s="22">
        <f>H17*J17</f>
        <v>0</v>
      </c>
      <c r="L17" s="20">
        <f t="shared" si="1"/>
        <v>0</v>
      </c>
      <c r="M17" s="23">
        <f t="shared" si="2"/>
        <v>0</v>
      </c>
      <c r="N17" s="35">
        <f t="shared" si="3"/>
        <v>0</v>
      </c>
    </row>
    <row r="18" spans="1:14" ht="45" customHeight="1" thickBot="1" x14ac:dyDescent="0.35">
      <c r="A18" s="34">
        <v>8</v>
      </c>
      <c r="B18" s="82" t="s">
        <v>28</v>
      </c>
      <c r="C18" s="82"/>
      <c r="D18" s="82"/>
      <c r="E18" s="82"/>
      <c r="F18" s="26" t="s">
        <v>21</v>
      </c>
      <c r="G18" s="27">
        <v>1</v>
      </c>
      <c r="H18" s="28">
        <v>0</v>
      </c>
      <c r="I18" s="20">
        <f t="shared" si="4"/>
        <v>0</v>
      </c>
      <c r="J18" s="21">
        <v>0.18</v>
      </c>
      <c r="K18" s="22">
        <f t="shared" si="0"/>
        <v>0</v>
      </c>
      <c r="L18" s="20">
        <f t="shared" si="1"/>
        <v>0</v>
      </c>
      <c r="M18" s="23">
        <f t="shared" si="2"/>
        <v>0</v>
      </c>
      <c r="N18" s="35">
        <f t="shared" si="3"/>
        <v>0</v>
      </c>
    </row>
    <row r="19" spans="1:14" ht="26.25" customHeight="1" thickBot="1" x14ac:dyDescent="0.35">
      <c r="A19" s="34">
        <v>9</v>
      </c>
      <c r="B19" s="82" t="s">
        <v>29</v>
      </c>
      <c r="C19" s="82"/>
      <c r="D19" s="82"/>
      <c r="E19" s="82"/>
      <c r="F19" s="26" t="s">
        <v>21</v>
      </c>
      <c r="G19" s="27">
        <v>1</v>
      </c>
      <c r="H19" s="28">
        <v>0</v>
      </c>
      <c r="I19" s="20">
        <f t="shared" si="4"/>
        <v>0</v>
      </c>
      <c r="J19" s="21">
        <v>0.18</v>
      </c>
      <c r="K19" s="22">
        <f t="shared" si="0"/>
        <v>0</v>
      </c>
      <c r="L19" s="20">
        <f t="shared" si="1"/>
        <v>0</v>
      </c>
      <c r="M19" s="23">
        <f t="shared" si="2"/>
        <v>0</v>
      </c>
      <c r="N19" s="35">
        <f t="shared" si="3"/>
        <v>0</v>
      </c>
    </row>
    <row r="20" spans="1:14" ht="26.25" customHeight="1" thickBot="1" x14ac:dyDescent="0.35">
      <c r="A20" s="34">
        <v>10</v>
      </c>
      <c r="B20" s="82" t="s">
        <v>30</v>
      </c>
      <c r="C20" s="82"/>
      <c r="D20" s="82"/>
      <c r="E20" s="82"/>
      <c r="F20" s="26" t="s">
        <v>21</v>
      </c>
      <c r="G20" s="27">
        <v>1</v>
      </c>
      <c r="H20" s="28">
        <v>0</v>
      </c>
      <c r="I20" s="20">
        <f t="shared" si="4"/>
        <v>0</v>
      </c>
      <c r="J20" s="21">
        <v>0.18</v>
      </c>
      <c r="K20" s="22">
        <f>H20*J20</f>
        <v>0</v>
      </c>
      <c r="L20" s="20">
        <f t="shared" si="1"/>
        <v>0</v>
      </c>
      <c r="M20" s="23">
        <f>H20+K20</f>
        <v>0</v>
      </c>
      <c r="N20" s="35">
        <f t="shared" si="3"/>
        <v>0</v>
      </c>
    </row>
    <row r="21" spans="1:14" ht="26.25" customHeight="1" thickBot="1" x14ac:dyDescent="0.35">
      <c r="A21" s="34">
        <v>11</v>
      </c>
      <c r="B21" s="82" t="s">
        <v>31</v>
      </c>
      <c r="C21" s="82"/>
      <c r="D21" s="82"/>
      <c r="E21" s="82"/>
      <c r="F21" s="26" t="s">
        <v>21</v>
      </c>
      <c r="G21" s="27">
        <v>1</v>
      </c>
      <c r="H21" s="28">
        <v>0</v>
      </c>
      <c r="I21" s="20">
        <f t="shared" si="4"/>
        <v>0</v>
      </c>
      <c r="J21" s="21">
        <v>0.18</v>
      </c>
      <c r="K21" s="22">
        <f>H21*J21</f>
        <v>0</v>
      </c>
      <c r="L21" s="20">
        <f t="shared" si="1"/>
        <v>0</v>
      </c>
      <c r="M21" s="23">
        <f>H21+K21</f>
        <v>0</v>
      </c>
      <c r="N21" s="35">
        <f t="shared" si="3"/>
        <v>0</v>
      </c>
    </row>
    <row r="22" spans="1:14" ht="26.25" customHeight="1" thickBot="1" x14ac:dyDescent="0.35">
      <c r="A22" s="34">
        <v>12</v>
      </c>
      <c r="B22" s="82" t="s">
        <v>32</v>
      </c>
      <c r="C22" s="82"/>
      <c r="D22" s="82"/>
      <c r="E22" s="82"/>
      <c r="F22" s="26" t="s">
        <v>21</v>
      </c>
      <c r="G22" s="27">
        <v>1</v>
      </c>
      <c r="H22" s="28">
        <v>0</v>
      </c>
      <c r="I22" s="20">
        <f t="shared" si="4"/>
        <v>0</v>
      </c>
      <c r="J22" s="21">
        <v>0.18</v>
      </c>
      <c r="K22" s="22">
        <f t="shared" si="0"/>
        <v>0</v>
      </c>
      <c r="L22" s="20">
        <f t="shared" si="1"/>
        <v>0</v>
      </c>
      <c r="M22" s="23">
        <f t="shared" si="2"/>
        <v>0</v>
      </c>
      <c r="N22" s="35">
        <f t="shared" si="3"/>
        <v>0</v>
      </c>
    </row>
    <row r="23" spans="1:14" ht="26.25" customHeight="1" thickBot="1" x14ac:dyDescent="0.35">
      <c r="A23" s="34">
        <v>13</v>
      </c>
      <c r="B23" s="82" t="s">
        <v>33</v>
      </c>
      <c r="C23" s="82"/>
      <c r="D23" s="82"/>
      <c r="E23" s="82"/>
      <c r="F23" s="18" t="s">
        <v>21</v>
      </c>
      <c r="G23" s="19">
        <v>1</v>
      </c>
      <c r="H23" s="28">
        <v>0</v>
      </c>
      <c r="I23" s="20">
        <f t="shared" si="4"/>
        <v>0</v>
      </c>
      <c r="J23" s="21">
        <v>0.18</v>
      </c>
      <c r="K23" s="22">
        <f t="shared" si="0"/>
        <v>0</v>
      </c>
      <c r="L23" s="20">
        <f t="shared" si="1"/>
        <v>0</v>
      </c>
      <c r="M23" s="23">
        <f t="shared" si="2"/>
        <v>0</v>
      </c>
      <c r="N23" s="35">
        <f>G23*M23</f>
        <v>0</v>
      </c>
    </row>
    <row r="24" spans="1:14" ht="26.25" customHeight="1" x14ac:dyDescent="0.3">
      <c r="A24" s="34">
        <v>14</v>
      </c>
      <c r="B24" s="82" t="s">
        <v>34</v>
      </c>
      <c r="C24" s="82"/>
      <c r="D24" s="82"/>
      <c r="E24" s="82"/>
      <c r="F24" s="18" t="s">
        <v>21</v>
      </c>
      <c r="G24" s="19">
        <v>1</v>
      </c>
      <c r="H24" s="28">
        <v>0</v>
      </c>
      <c r="I24" s="20">
        <f t="shared" si="4"/>
        <v>0</v>
      </c>
      <c r="J24" s="21">
        <v>0.18</v>
      </c>
      <c r="K24" s="22">
        <f t="shared" si="0"/>
        <v>0</v>
      </c>
      <c r="L24" s="20">
        <f t="shared" si="1"/>
        <v>0</v>
      </c>
      <c r="M24" s="23">
        <f t="shared" si="2"/>
        <v>0</v>
      </c>
      <c r="N24" s="35">
        <f t="shared" si="3"/>
        <v>0</v>
      </c>
    </row>
    <row r="25" spans="1:14" ht="5.25" customHeight="1" thickBot="1" x14ac:dyDescent="0.4">
      <c r="A25" s="9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24"/>
    </row>
    <row r="26" spans="1:14" ht="30.75" customHeight="1" x14ac:dyDescent="0.3">
      <c r="A26" s="83" t="s">
        <v>35</v>
      </c>
      <c r="B26" s="84"/>
      <c r="C26" s="84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16">
        <f>SUM(I11:I24)</f>
        <v>0</v>
      </c>
    </row>
    <row r="27" spans="1:14" ht="30.75" customHeight="1" thickBot="1" x14ac:dyDescent="0.35">
      <c r="A27" s="85" t="s">
        <v>17</v>
      </c>
      <c r="B27" s="86"/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17">
        <f>SUM(L10:L24)</f>
        <v>0</v>
      </c>
    </row>
    <row r="28" spans="1:14" ht="30.75" customHeight="1" thickBot="1" x14ac:dyDescent="0.35">
      <c r="A28" s="85" t="s">
        <v>36</v>
      </c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17">
        <f>SUM(N26+N27)</f>
        <v>0</v>
      </c>
    </row>
    <row r="29" spans="1:14" ht="3" customHeight="1" x14ac:dyDescent="0.35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</row>
    <row r="30" spans="1:14" ht="69" customHeight="1" x14ac:dyDescent="0.35">
      <c r="A30" s="74" t="s">
        <v>37</v>
      </c>
      <c r="B30" s="75"/>
      <c r="C30" s="75"/>
      <c r="D30" s="76"/>
      <c r="E30" s="65"/>
      <c r="F30" s="66"/>
      <c r="G30" s="66"/>
      <c r="H30" s="66"/>
      <c r="I30" s="67"/>
      <c r="J30" s="87" t="s">
        <v>38</v>
      </c>
      <c r="K30" s="88"/>
      <c r="L30" s="88"/>
      <c r="M30" s="89"/>
      <c r="N30" s="10">
        <v>1479625</v>
      </c>
    </row>
    <row r="31" spans="1:14" ht="5.25" customHeight="1" x14ac:dyDescent="0.3">
      <c r="A31" s="11"/>
    </row>
    <row r="32" spans="1:14" ht="15" customHeight="1" x14ac:dyDescent="0.3">
      <c r="A32" s="68"/>
      <c r="B32" s="69"/>
      <c r="C32" s="69"/>
      <c r="D32" s="69"/>
      <c r="E32" s="69"/>
      <c r="F32" s="69"/>
      <c r="G32" s="69"/>
      <c r="H32" s="77"/>
      <c r="I32" s="12"/>
      <c r="J32" s="68"/>
      <c r="K32" s="69"/>
      <c r="L32" s="69"/>
      <c r="M32" s="69"/>
      <c r="N32" s="70"/>
    </row>
    <row r="33" spans="1:14" ht="15" customHeight="1" x14ac:dyDescent="0.3">
      <c r="A33" s="71"/>
      <c r="B33" s="72"/>
      <c r="C33" s="72"/>
      <c r="D33" s="72"/>
      <c r="E33" s="72"/>
      <c r="F33" s="72"/>
      <c r="G33" s="72"/>
      <c r="H33" s="78"/>
      <c r="I33" s="13"/>
      <c r="J33" s="71"/>
      <c r="K33" s="72"/>
      <c r="L33" s="72"/>
      <c r="M33" s="72"/>
      <c r="N33" s="73"/>
    </row>
    <row r="34" spans="1:14" ht="15" customHeight="1" x14ac:dyDescent="0.3">
      <c r="A34" s="71"/>
      <c r="B34" s="72"/>
      <c r="C34" s="72"/>
      <c r="D34" s="72"/>
      <c r="E34" s="72"/>
      <c r="F34" s="72"/>
      <c r="G34" s="72"/>
      <c r="H34" s="78"/>
      <c r="I34" s="13"/>
      <c r="J34" s="71"/>
      <c r="K34" s="72"/>
      <c r="L34" s="72"/>
      <c r="M34" s="72"/>
      <c r="N34" s="73"/>
    </row>
    <row r="35" spans="1:14" ht="14.25" customHeight="1" x14ac:dyDescent="0.3">
      <c r="A35" s="71"/>
      <c r="B35" s="72"/>
      <c r="C35" s="72"/>
      <c r="D35" s="72"/>
      <c r="E35" s="72"/>
      <c r="F35" s="72"/>
      <c r="G35" s="72"/>
      <c r="H35" s="78"/>
      <c r="I35" s="13"/>
      <c r="J35" s="71"/>
      <c r="K35" s="72"/>
      <c r="L35" s="72"/>
      <c r="M35" s="72"/>
      <c r="N35" s="73"/>
    </row>
    <row r="36" spans="1:14" ht="15" customHeight="1" thickBot="1" x14ac:dyDescent="0.35">
      <c r="A36" s="79" t="s">
        <v>39</v>
      </c>
      <c r="B36" s="80"/>
      <c r="C36" s="80"/>
      <c r="D36" s="80"/>
      <c r="E36" s="80"/>
      <c r="F36" s="80"/>
      <c r="G36" s="80"/>
      <c r="H36" s="81"/>
      <c r="I36" s="14"/>
      <c r="J36" s="58" t="s">
        <v>40</v>
      </c>
      <c r="K36" s="59"/>
      <c r="L36" s="59"/>
      <c r="M36" s="59"/>
      <c r="N36" s="60"/>
    </row>
    <row r="37" spans="1:14" ht="15.75" customHeight="1" x14ac:dyDescent="0.3"/>
  </sheetData>
  <sheetProtection formatRows="0"/>
  <mergeCells count="36">
    <mergeCell ref="B21:E21"/>
    <mergeCell ref="B22:E22"/>
    <mergeCell ref="B23:E23"/>
    <mergeCell ref="B24:E24"/>
    <mergeCell ref="B16:E16"/>
    <mergeCell ref="B18:E18"/>
    <mergeCell ref="B19:E19"/>
    <mergeCell ref="B20:E20"/>
    <mergeCell ref="B17:E17"/>
    <mergeCell ref="J36:N36"/>
    <mergeCell ref="B9:E9"/>
    <mergeCell ref="B11:E11"/>
    <mergeCell ref="E30:I30"/>
    <mergeCell ref="J32:N35"/>
    <mergeCell ref="A30:D30"/>
    <mergeCell ref="A32:H35"/>
    <mergeCell ref="A36:H36"/>
    <mergeCell ref="B12:E12"/>
    <mergeCell ref="B13:E13"/>
    <mergeCell ref="B14:E14"/>
    <mergeCell ref="A26:M26"/>
    <mergeCell ref="A28:M28"/>
    <mergeCell ref="J30:M30"/>
    <mergeCell ref="A27:M27"/>
    <mergeCell ref="B15:E15"/>
    <mergeCell ref="A2:N3"/>
    <mergeCell ref="A10:N10"/>
    <mergeCell ref="A5:B5"/>
    <mergeCell ref="C5:J5"/>
    <mergeCell ref="A6:B6"/>
    <mergeCell ref="A7:B7"/>
    <mergeCell ref="C6:J6"/>
    <mergeCell ref="C7:J7"/>
    <mergeCell ref="M5:N5"/>
    <mergeCell ref="M6:N6"/>
    <mergeCell ref="M7:N7"/>
  </mergeCells>
  <dataValidations xWindow="1166" yWindow="597" count="1">
    <dataValidation type="decimal" allowBlank="1" showInputMessage="1" showErrorMessage="1" prompt="ALERTA - EN ESTA CELDA SOLO ES PERMITIDO DÍGITOS NUMÉRICOS" sqref="H11:J24" xr:uid="{00000000-0002-0000-0000-000000000000}">
      <formula1>0</formula1>
      <formula2>9999999.99</formula2>
    </dataValidation>
  </dataValidations>
  <printOptions horizontalCentered="1"/>
  <pageMargins left="0.19685039370078741" right="0.19685039370078741" top="0.11811023622047245" bottom="0.11811023622047245" header="0" footer="0"/>
  <pageSetup scale="60" fitToWidth="0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grationWizIdPermissions xmlns="bc191991-0f38-4c04-bc95-4f2fb295d837" xsi:nil="true"/>
    <MigrationWizIdPermissionLevels xmlns="bc191991-0f38-4c04-bc95-4f2fb295d837" xsi:nil="true"/>
    <MigrationWizIdSecurityGroups xmlns="bc191991-0f38-4c04-bc95-4f2fb295d837" xsi:nil="true"/>
    <_activity xmlns="bc191991-0f38-4c04-bc95-4f2fb295d837" xsi:nil="true"/>
    <MigrationWizIdDocumentLibraryPermissions xmlns="bc191991-0f38-4c04-bc95-4f2fb295d837" xsi:nil="true"/>
    <MigrationWizId xmlns="bc191991-0f38-4c04-bc95-4f2fb295d837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22E39C757686C41BB8DCD6AFB7B8533" ma:contentTypeVersion="22" ma:contentTypeDescription="Crear nuevo documento." ma:contentTypeScope="" ma:versionID="e6b78d77f3cadf7a2247f7a017f320e1">
  <xsd:schema xmlns:xsd="http://www.w3.org/2001/XMLSchema" xmlns:xs="http://www.w3.org/2001/XMLSchema" xmlns:p="http://schemas.microsoft.com/office/2006/metadata/properties" xmlns:ns3="bc191991-0f38-4c04-bc95-4f2fb295d837" xmlns:ns4="4bf42927-11fe-43cd-805e-2252b6f58bd2" targetNamespace="http://schemas.microsoft.com/office/2006/metadata/properties" ma:root="true" ma:fieldsID="ea199164091ca8784cc3e66ad56d6586" ns3:_="" ns4:_="">
    <xsd:import namespace="bc191991-0f38-4c04-bc95-4f2fb295d837"/>
    <xsd:import namespace="4bf42927-11fe-43cd-805e-2252b6f58bd2"/>
    <xsd:element name="properties">
      <xsd:complexType>
        <xsd:sequence>
          <xsd:element name="documentManagement">
            <xsd:complexType>
              <xsd:all>
                <xsd:element ref="ns3:MigrationWizId" minOccurs="0"/>
                <xsd:element ref="ns3:MigrationWizIdPermissions" minOccurs="0"/>
                <xsd:element ref="ns3:MigrationWizIdPermissionLevels" minOccurs="0"/>
                <xsd:element ref="ns3:MigrationWizIdDocumentLibraryPermissions" minOccurs="0"/>
                <xsd:element ref="ns3:MigrationWizIdSecurityGroup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earchPropertie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191991-0f38-4c04-bc95-4f2fb295d837" elementFormDefault="qualified">
    <xsd:import namespace="http://schemas.microsoft.com/office/2006/documentManagement/types"/>
    <xsd:import namespace="http://schemas.microsoft.com/office/infopath/2007/PartnerControls"/>
    <xsd:element name="MigrationWizId" ma:index="8" nillable="true" ma:displayName="MigrationWizId" ma:internalName="MigrationWizId">
      <xsd:simpleType>
        <xsd:restriction base="dms:Text"/>
      </xsd:simpleType>
    </xsd:element>
    <xsd:element name="MigrationWizIdPermissions" ma:index="9" nillable="true" ma:displayName="MigrationWizIdPermissions" ma:internalName="MigrationWizIdPermissions">
      <xsd:simpleType>
        <xsd:restriction base="dms:Text"/>
      </xsd:simpleType>
    </xsd:element>
    <xsd:element name="MigrationWizIdPermissionLevels" ma:index="10" nillable="true" ma:displayName="MigrationWizIdPermissionLevels" ma:internalName="MigrationWizIdPermissionLevels">
      <xsd:simpleType>
        <xsd:restriction base="dms:Text"/>
      </xsd:simpleType>
    </xsd:element>
    <xsd:element name="MigrationWizIdDocumentLibraryPermissions" ma:index="11" nillable="true" ma:displayName="MigrationWizIdDocumentLibraryPermissions" ma:internalName="MigrationWizIdDocumentLibraryPermissions">
      <xsd:simpleType>
        <xsd:restriction base="dms:Text"/>
      </xsd:simpleType>
    </xsd:element>
    <xsd:element name="MigrationWizIdSecurityGroups" ma:index="12" nillable="true" ma:displayName="MigrationWizIdSecurityGroups" ma:internalName="MigrationWizIdSecurityGroups">
      <xsd:simpleType>
        <xsd:restriction base="dms:Text"/>
      </xsd:simpleType>
    </xsd:element>
    <xsd:element name="MediaServiceMetadata" ma:index="16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7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8" nillable="true" ma:displayName="Tags" ma:internalName="MediaServiceAutoTags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2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6" nillable="true" ma:displayName="_activity" ma:hidden="true" ma:internalName="_activity">
      <xsd:simpleType>
        <xsd:restriction base="dms:Note"/>
      </xsd:simpleType>
    </xsd:element>
    <xsd:element name="MediaServiceObjectDetectorVersions" ma:index="2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SystemTags" ma:index="29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42927-11fe-43cd-805e-2252b6f58bd2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3EB9C66-F6CE-4B07-B86E-3499E916B6B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06F4455-11F5-48A6-9949-5A7B423CCF7C}">
  <ds:schemaRefs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4bf42927-11fe-43cd-805e-2252b6f58bd2"/>
    <ds:schemaRef ds:uri="http://www.w3.org/XML/1998/namespace"/>
    <ds:schemaRef ds:uri="http://purl.org/dc/terms/"/>
    <ds:schemaRef ds:uri="bc191991-0f38-4c04-bc95-4f2fb295d837"/>
    <ds:schemaRef ds:uri="http://purl.org/dc/dcmitype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59FFC52C-FA86-4161-8BE7-51303B5D05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c191991-0f38-4c04-bc95-4f2fb295d837"/>
    <ds:schemaRef ds:uri="4bf42927-11fe-43cd-805e-2252b6f58b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Landscape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Pamela Ramos</dc:creator>
  <cp:keywords/>
  <dc:description/>
  <cp:lastModifiedBy>Pamela Ramos</cp:lastModifiedBy>
  <cp:revision/>
  <dcterms:created xsi:type="dcterms:W3CDTF">2022-01-26T17:17:44Z</dcterms:created>
  <dcterms:modified xsi:type="dcterms:W3CDTF">2025-03-11T20:13:16Z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0x010100622E39C757686C41BB8DCD6AFB7B8533</vt:lpwstr>
  </property>
  <property fmtid="{D5CDD505-2E9C-101B-9397-08002B2CF9AE}" pid="3" name="MediaServiceImageTags">
    <vt:lpwstr/>
  </property>
</Properties>
</file>