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"/>
    </mc:Choice>
  </mc:AlternateContent>
  <xr:revisionPtr revIDLastSave="0" documentId="8_{AFA8A23E-F0C9-470D-B89D-436BEA64AB95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ENJ-GAF-CM-2025-011" sheetId="5" r:id="rId1"/>
  </sheets>
  <definedNames>
    <definedName name="_xlnm.Print_Titles" localSheetId="0">'ENJ-GAF-CM-2025-011'!$1:$9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I13" i="5"/>
  <c r="J13" i="5" s="1"/>
  <c r="I12" i="5"/>
  <c r="J12" i="5" s="1"/>
  <c r="I11" i="5"/>
  <c r="J11" i="5" s="1"/>
  <c r="I10" i="5"/>
  <c r="J10" i="5" s="1"/>
  <c r="I14" i="5"/>
  <c r="J14" i="5" l="1"/>
  <c r="J16" i="5"/>
  <c r="J17" i="5" s="1"/>
  <c r="J19" i="5"/>
</calcChain>
</file>

<file path=xl/sharedStrings.xml><?xml version="1.0" encoding="utf-8"?>
<sst xmlns="http://schemas.openxmlformats.org/spreadsheetml/2006/main" count="29" uniqueCount="29">
  <si>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</si>
  <si>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</si>
  <si>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</si>
  <si>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</si>
  <si>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</si>
  <si>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</si>
  <si>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</si>
  <si>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</si>
  <si>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</si>
  <si>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</si>
  <si>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>ITBIS %</t>
  </si>
  <si>
    <t>ITBIS RD$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</si>
  <si>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</si>
  <si>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</si>
  <si>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</si>
  <si>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</si>
  <si>
    <t>Total s/I</t>
  </si>
  <si>
    <t>ENJ-GAF-CM-2025-011</t>
  </si>
  <si>
    <t>Contratación de corrección estilo, diseño y diagramación.</t>
  </si>
  <si>
    <t>Precio por página S/I</t>
  </si>
  <si>
    <t>Precio por página C/I</t>
  </si>
  <si>
    <t xml:space="preserve">
Corrección de estilo y edición
</t>
  </si>
  <si>
    <t xml:space="preserve">Diseño y diagramación: 
2.1 Diseño de portadas y contraportadas a full color, incluyendo imágenes 
necesarias para la creación de publicidad y elementos visuales siguiendo las 
directrices establecidas por el equipo de la ENJ. </t>
  </si>
  <si>
    <t>Diagramación de las páginas interiores, incluyendo la numeración de 
páginas y el diseño de encabezados/pies de página, incluyendo imágenes 
necesarias para la creación de publicidad y elementos visuales.</t>
  </si>
  <si>
    <t xml:space="preserve"> Creación de índices de contenido.</t>
  </si>
  <si>
    <t>Diseño de 2 banners web para promoción.</t>
  </si>
  <si>
    <t>Subtotal RD$ S/I</t>
  </si>
  <si>
    <t>Total ITBIS RD$</t>
  </si>
  <si>
    <t>Total precios unitarios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</si>
</sst>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0" borderId="15" xfId="0" applyFont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16" xfId="0" applyNumberFormat="1" applyFont="1" applyBorder="1" applyAlignment="1" applyProtection="1">
      <alignment horizontal="center" vertical="center" wrapText="1"/>
      <protection locked="0"/>
    </xf>
    <xf numFmtId="165" fontId="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166" fontId="4" fillId="0" borderId="2" xfId="2" applyNumberFormat="1" applyFont="1" applyBorder="1" applyAlignment="1" applyProtection="1">
      <alignment horizontal="center" vertical="center" wrapText="1"/>
      <protection locked="0"/>
    </xf>
    <xf numFmtId="9" fontId="6" fillId="0" borderId="2" xfId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0" fontId="6" fillId="3" borderId="24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top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 applyProtection="1">
      <alignment vertical="center"/>
    </xf>
    <xf numFmtId="164" fontId="6" fillId="3" borderId="6" xfId="0" applyNumberFormat="1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164" fontId="6" fillId="3" borderId="2" xfId="0" applyNumberFormat="1" applyFont="1" applyFill="1" applyBorder="1" applyAlignment="1" applyProtection="1">
      <alignment vertical="center"/>
    </xf>
    <xf numFmtId="164" fontId="6" fillId="3" borderId="15" xfId="0" applyNumberFormat="1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right" vertical="center"/>
    </xf>
    <xf numFmtId="0" fontId="6" fillId="0" borderId="2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164" fontId="6" fillId="0" borderId="0" xfId="0" applyNumberFormat="1" applyFont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164" fontId="5" fillId="3" borderId="12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51253</xdr:colOff>
      <xdr:row>0</xdr:row>
      <xdr:rowOff>0</xdr:rowOff>
    </xdr:from>
    <xdr:to>
      <xdr:col>1</xdr:col>
      <xdr:colOff>1241878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" y="0"/>
          <a:ext cx="1632857" cy="124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J23"/>
  <sheetViews>
    <sheetView showGridLines="0" tabSelected="1" view="pageBreakPreview" topLeftCell="A3" zoomScaleNormal="55" zoomScaleSheetLayoutView="100" workbookViewId="0">
      <selection activeCell="C6" sqref="C6:G6"/>
    </sheetView>
  </sheetViews>
  <sheetFormatPr baseColWidth="10" defaultColWidth="11.40625" defaultRowHeight="14.75" x14ac:dyDescent="0.75"/>
  <cols>
    <col min="1" max="1" width="6.54296875" style="17" bestFit="1" customWidth="1"/>
    <col min="2" max="2" width="27.7265625" style="17" customWidth="1"/>
    <col min="3" max="4" width="25.1328125" style="17" customWidth="1"/>
    <col min="5" max="5" width="17.1328125" style="17" customWidth="1"/>
    <col min="6" max="6" width="18.7265625" style="17" customWidth="1"/>
    <col min="7" max="7" width="20.40625" style="17" hidden="1" customWidth="1"/>
    <col min="8" max="8" width="9.40625" style="17" bestFit="1" customWidth="1"/>
    <col min="9" max="9" width="20.86328125" style="17" customWidth="1"/>
    <col min="10" max="10" width="31.54296875" style="17" customWidth="1"/>
    <col min="11" max="16384" width="11.40625" style="17"/>
  </cols>
  <sheetData>
    <row r="1" spans="1:10" ht="55.5" customHeight="1" x14ac:dyDescent="1.35">
      <c r="C1" s="18" t="s">
        <v>0</v>
      </c>
      <c r="D1" s="18"/>
      <c r="E1" s="18"/>
      <c r="F1" s="18"/>
      <c r="G1" s="18"/>
      <c r="H1" s="18"/>
      <c r="I1" s="18"/>
      <c r="J1" s="18"/>
    </row>
    <row r="2" spans="1:10" ht="24.5" x14ac:dyDescent="1.35">
      <c r="D2" s="19"/>
      <c r="E2" s="19"/>
      <c r="F2" s="19"/>
      <c r="G2" s="19"/>
      <c r="H2" s="19"/>
      <c r="I2" s="19"/>
      <c r="J2" s="19"/>
    </row>
    <row r="3" spans="1:10" ht="25.25" thickBot="1" x14ac:dyDescent="0.9">
      <c r="A3" s="20"/>
      <c r="B3" s="20"/>
      <c r="C3" s="20"/>
      <c r="D3" s="21"/>
      <c r="E3" s="21"/>
      <c r="F3" s="21"/>
      <c r="G3" s="21"/>
      <c r="H3" s="21"/>
      <c r="I3" s="22"/>
      <c r="J3" s="23"/>
    </row>
    <row r="4" spans="1:10" ht="76.5" customHeight="1" x14ac:dyDescent="0.75">
      <c r="A4" s="24" t="s">
        <v>1</v>
      </c>
      <c r="B4" s="25"/>
      <c r="C4" s="26" t="s">
        <v>18</v>
      </c>
      <c r="D4" s="27"/>
      <c r="E4" s="27"/>
      <c r="F4" s="27"/>
      <c r="G4" s="28"/>
      <c r="H4" s="25" t="s">
        <v>2</v>
      </c>
      <c r="I4" s="25"/>
      <c r="J4" s="29" t="s">
        <v>17</v>
      </c>
    </row>
    <row r="5" spans="1:10" ht="24" customHeight="1" x14ac:dyDescent="0.75">
      <c r="A5" s="30" t="s">
        <v>3</v>
      </c>
      <c r="B5" s="31"/>
      <c r="C5" s="3"/>
      <c r="D5" s="4"/>
      <c r="E5" s="4"/>
      <c r="F5" s="4"/>
      <c r="G5" s="5"/>
      <c r="H5" s="31" t="s">
        <v>4</v>
      </c>
      <c r="I5" s="31"/>
      <c r="J5" s="1"/>
    </row>
    <row r="6" spans="1:10" ht="24.75" customHeight="1" x14ac:dyDescent="0.75">
      <c r="A6" s="30" t="s">
        <v>5</v>
      </c>
      <c r="B6" s="31"/>
      <c r="C6" s="6"/>
      <c r="D6" s="7"/>
      <c r="E6" s="7"/>
      <c r="F6" s="7"/>
      <c r="G6" s="8"/>
      <c r="H6" s="31" t="s">
        <v>6</v>
      </c>
      <c r="I6" s="31"/>
      <c r="J6" s="1"/>
    </row>
    <row r="7" spans="1:10" ht="4.5" customHeight="1" thickBot="1" x14ac:dyDescent="0.9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ht="40.5" customHeight="1" thickBot="1" x14ac:dyDescent="0.9">
      <c r="A8" s="33" t="s">
        <v>7</v>
      </c>
      <c r="B8" s="34" t="s">
        <v>8</v>
      </c>
      <c r="C8" s="35"/>
      <c r="D8" s="35"/>
      <c r="E8" s="36" t="s">
        <v>9</v>
      </c>
      <c r="F8" s="36" t="s">
        <v>19</v>
      </c>
      <c r="G8" s="37" t="s">
        <v>16</v>
      </c>
      <c r="H8" s="36" t="s">
        <v>10</v>
      </c>
      <c r="I8" s="36" t="s">
        <v>11</v>
      </c>
      <c r="J8" s="38" t="s">
        <v>20</v>
      </c>
    </row>
    <row r="9" spans="1:10" ht="4.5" customHeight="1" thickBot="1" x14ac:dyDescent="1.1499999999999999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33.85" customHeight="1" thickBot="1" x14ac:dyDescent="0.9">
      <c r="A10" s="40">
        <v>1</v>
      </c>
      <c r="B10" s="41" t="s">
        <v>21</v>
      </c>
      <c r="C10" s="41"/>
      <c r="D10" s="41"/>
      <c r="E10" s="42">
        <v>1</v>
      </c>
      <c r="F10" s="15"/>
      <c r="G10" s="2"/>
      <c r="H10" s="16"/>
      <c r="I10" s="43">
        <f>F10*H10</f>
        <v>0</v>
      </c>
      <c r="J10" s="44">
        <f>+I10+F10</f>
        <v>0</v>
      </c>
    </row>
    <row r="11" spans="1:10" ht="76" customHeight="1" thickBot="1" x14ac:dyDescent="0.9">
      <c r="A11" s="45">
        <v>2</v>
      </c>
      <c r="B11" s="46" t="s">
        <v>22</v>
      </c>
      <c r="C11" s="46"/>
      <c r="D11" s="46"/>
      <c r="E11" s="47">
        <v>1</v>
      </c>
      <c r="F11" s="15"/>
      <c r="G11" s="2"/>
      <c r="H11" s="16"/>
      <c r="I11" s="43">
        <f t="shared" ref="I11:I13" si="0">F11*H11</f>
        <v>0</v>
      </c>
      <c r="J11" s="44">
        <f>+I11+F11</f>
        <v>0</v>
      </c>
    </row>
    <row r="12" spans="1:10" ht="65.5" customHeight="1" thickBot="1" x14ac:dyDescent="0.9">
      <c r="A12" s="45">
        <v>2.2000000000000002</v>
      </c>
      <c r="B12" s="48" t="s">
        <v>23</v>
      </c>
      <c r="C12" s="49"/>
      <c r="D12" s="50"/>
      <c r="E12" s="47">
        <v>1</v>
      </c>
      <c r="F12" s="15"/>
      <c r="G12" s="2"/>
      <c r="H12" s="16"/>
      <c r="I12" s="43">
        <f t="shared" si="0"/>
        <v>0</v>
      </c>
      <c r="J12" s="44">
        <f>+I12+F12</f>
        <v>0</v>
      </c>
    </row>
    <row r="13" spans="1:10" ht="33.85" customHeight="1" x14ac:dyDescent="0.75">
      <c r="A13" s="45">
        <v>2.2999999999999998</v>
      </c>
      <c r="B13" s="48" t="s">
        <v>24</v>
      </c>
      <c r="C13" s="49"/>
      <c r="D13" s="50"/>
      <c r="E13" s="47">
        <v>1</v>
      </c>
      <c r="F13" s="15"/>
      <c r="G13" s="2"/>
      <c r="H13" s="16"/>
      <c r="I13" s="43">
        <f t="shared" si="0"/>
        <v>0</v>
      </c>
      <c r="J13" s="44">
        <f>+I13+F13</f>
        <v>0</v>
      </c>
    </row>
    <row r="14" spans="1:10" ht="33.85" customHeight="1" x14ac:dyDescent="0.75">
      <c r="A14" s="51">
        <v>2.4</v>
      </c>
      <c r="B14" s="46" t="s">
        <v>25</v>
      </c>
      <c r="C14" s="46"/>
      <c r="D14" s="46"/>
      <c r="E14" s="52">
        <v>1</v>
      </c>
      <c r="F14" s="15"/>
      <c r="G14" s="2"/>
      <c r="H14" s="16"/>
      <c r="I14" s="53">
        <f>+H14*F14</f>
        <v>0</v>
      </c>
      <c r="J14" s="54">
        <f>+I14+G14</f>
        <v>0</v>
      </c>
    </row>
    <row r="15" spans="1:10" ht="33.85" customHeight="1" x14ac:dyDescent="0.75">
      <c r="A15" s="55" t="s">
        <v>26</v>
      </c>
      <c r="B15" s="55"/>
      <c r="C15" s="55"/>
      <c r="D15" s="55"/>
      <c r="E15" s="55"/>
      <c r="F15" s="55"/>
      <c r="G15" s="55"/>
      <c r="H15" s="55"/>
      <c r="I15" s="55"/>
      <c r="J15" s="54">
        <f>+F10+F11+F12+F13+F14</f>
        <v>0</v>
      </c>
    </row>
    <row r="16" spans="1:10" ht="33.85" customHeight="1" x14ac:dyDescent="0.75">
      <c r="A16" s="55" t="s">
        <v>27</v>
      </c>
      <c r="B16" s="55"/>
      <c r="C16" s="55"/>
      <c r="D16" s="55"/>
      <c r="E16" s="55"/>
      <c r="F16" s="55"/>
      <c r="G16" s="55"/>
      <c r="H16" s="55"/>
      <c r="I16" s="55"/>
      <c r="J16" s="54">
        <f>+I10+I11+I12+I13+I14</f>
        <v>0</v>
      </c>
    </row>
    <row r="17" spans="1:10" ht="33.85" customHeight="1" x14ac:dyDescent="0.75">
      <c r="A17" s="55" t="s">
        <v>28</v>
      </c>
      <c r="B17" s="55"/>
      <c r="C17" s="55"/>
      <c r="D17" s="55"/>
      <c r="E17" s="55"/>
      <c r="F17" s="55"/>
      <c r="G17" s="55"/>
      <c r="H17" s="55"/>
      <c r="I17" s="55"/>
      <c r="J17" s="54">
        <f>+J15+J16</f>
        <v>0</v>
      </c>
    </row>
    <row r="18" spans="1:10" ht="18" thickBot="1" x14ac:dyDescent="1.1499999999999999">
      <c r="A18" s="56"/>
      <c r="B18" s="57"/>
      <c r="C18" s="57"/>
      <c r="D18" s="57"/>
      <c r="E18" s="57"/>
      <c r="F18" s="57"/>
      <c r="G18" s="57"/>
      <c r="H18" s="57"/>
      <c r="I18" s="57"/>
      <c r="J18" s="58"/>
    </row>
    <row r="19" spans="1:10" ht="18" hidden="1" thickBot="1" x14ac:dyDescent="1.1499999999999999">
      <c r="A19" s="59"/>
      <c r="B19" s="59"/>
      <c r="C19" s="59"/>
      <c r="D19" s="59"/>
      <c r="E19" s="59"/>
      <c r="F19" s="59"/>
      <c r="G19" s="59"/>
      <c r="H19" s="59"/>
      <c r="I19" s="60"/>
      <c r="J19" s="61" t="e">
        <f>+#REF!+#REF!</f>
        <v>#REF!</v>
      </c>
    </row>
    <row r="20" spans="1:10" ht="38.25" customHeight="1" thickBot="1" x14ac:dyDescent="0.9">
      <c r="A20" s="62" t="s">
        <v>12</v>
      </c>
      <c r="B20" s="63"/>
      <c r="C20" s="9"/>
      <c r="D20" s="10"/>
      <c r="E20" s="10"/>
      <c r="F20" s="11"/>
      <c r="G20" s="64"/>
      <c r="H20" s="65" t="s">
        <v>13</v>
      </c>
      <c r="I20" s="63"/>
      <c r="J20" s="66">
        <v>900000</v>
      </c>
    </row>
    <row r="21" spans="1:10" ht="4.5" customHeight="1" thickBot="1" x14ac:dyDescent="1.1499999999999999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48.75" customHeight="1" x14ac:dyDescent="0.75">
      <c r="A22" s="12"/>
      <c r="B22" s="13"/>
      <c r="C22" s="13"/>
      <c r="D22" s="13"/>
      <c r="E22" s="13"/>
      <c r="F22" s="14"/>
      <c r="G22" s="67"/>
      <c r="H22" s="12"/>
      <c r="I22" s="13"/>
      <c r="J22" s="14"/>
    </row>
    <row r="23" spans="1:10" ht="15.5" thickBot="1" x14ac:dyDescent="0.9">
      <c r="A23" s="68" t="s">
        <v>14</v>
      </c>
      <c r="B23" s="69"/>
      <c r="C23" s="69"/>
      <c r="D23" s="69"/>
      <c r="E23" s="69"/>
      <c r="F23" s="70"/>
      <c r="G23" s="71"/>
      <c r="H23" s="68" t="s">
        <v>15</v>
      </c>
      <c r="I23" s="69"/>
      <c r="J23" s="70"/>
    </row>
  </sheetData>
  <sheetProtection algorithmName="SHA-512" hashValue="rzoz86SMtW9f2xqDsfTtgMlq9QxwfM4QgHrbkQR5Cfr3gLYlpsjM+ihFU34CkjNBHYIyJDJIS5KqWmQiMftLlQ==" saltValue="19JNwvhWLSLOkhHpLblssQ==" spinCount="100000" sheet="1" objects="1" scenarios="1"/>
  <mergeCells count="28">
    <mergeCell ref="A16:I16"/>
    <mergeCell ref="A17:I17"/>
    <mergeCell ref="H6:I6"/>
    <mergeCell ref="B11:D11"/>
    <mergeCell ref="B12:D12"/>
    <mergeCell ref="B13:D13"/>
    <mergeCell ref="A15:I15"/>
    <mergeCell ref="C1:J1"/>
    <mergeCell ref="A4:B4"/>
    <mergeCell ref="H4:I4"/>
    <mergeCell ref="A5:B5"/>
    <mergeCell ref="H5:I5"/>
    <mergeCell ref="C4:G4"/>
    <mergeCell ref="C5:G5"/>
    <mergeCell ref="C6:G6"/>
    <mergeCell ref="A18:J18"/>
    <mergeCell ref="A23:F23"/>
    <mergeCell ref="H23:J23"/>
    <mergeCell ref="A20:B20"/>
    <mergeCell ref="C20:F20"/>
    <mergeCell ref="H20:I20"/>
    <mergeCell ref="A22:F22"/>
    <mergeCell ref="H22:J22"/>
    <mergeCell ref="B8:D8"/>
    <mergeCell ref="B10:D10"/>
    <mergeCell ref="B14:D14"/>
    <mergeCell ref="A7:J7"/>
    <mergeCell ref="A6:B6"/>
  </mergeCells>
  <conditionalFormatting sqref="F10:F14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67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4BDB9-55FD-48ED-BC6B-29F528FB0EC3}">
  <ds:schemaRefs>
    <ds:schemaRef ds:uri="480c409a-236e-49ae-a39f-1adec90f221e"/>
    <ds:schemaRef ds:uri="7ea51a3b-4a43-4b63-abf0-7b21760d7213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756054-1B9B-4A75-9613-28DA41106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ENJ-GAF-CM-2025-011</vt:lpstr>
      <vt:lpstr>'ENJ-GAF-CM-2025-011'!Títulos_a_imprimir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Rosa Reyes Guzman</cp:lastModifiedBy>
  <cp:revision/>
  <cp:lastPrinted>2025-03-18T22:10:51Z</cp:lastPrinted>
  <dcterms:created xsi:type="dcterms:W3CDTF">2023-07-06T20:33:43Z</dcterms:created>
  <dcterms:modified xsi:type="dcterms:W3CDTF">2025-03-21T21:38:46Z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