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gomez.ESCUELA\Downloads\"/>
    </mc:Choice>
  </mc:AlternateContent>
  <xr:revisionPtr revIDLastSave="0" documentId="13_ncr:1_{A1528FB8-F4FD-4CE9-A7A7-A027A7A81D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1" sheetId="1" r:id="rId1"/>
  </sheets>
  <definedNames>
    <definedName name="_xlnm._FilterDatabase" localSheetId="0" hidden="1">'LOTE 1'!$A$9:$M$13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J12" i="1"/>
  <c r="L12" i="1" s="1"/>
  <c r="H11" i="1"/>
  <c r="J11" i="1"/>
  <c r="L11" i="1" s="1"/>
  <c r="K12" i="1" l="1"/>
  <c r="M12" i="1" s="1"/>
  <c r="K11" i="1"/>
  <c r="M14" i="1"/>
  <c r="M11" i="1" l="1"/>
  <c r="M15" i="1"/>
  <c r="M17" i="1" s="1"/>
</calcChain>
</file>

<file path=xl/sharedStrings.xml><?xml version="1.0" encoding="utf-8"?>
<sst xmlns="http://schemas.openxmlformats.org/spreadsheetml/2006/main" count="27" uniqueCount="25">
  <si>
    <t>OFERTA ECONOMICA</t>
  </si>
  <si>
    <t>Nombre del proceso:</t>
  </si>
  <si>
    <t>Referencia</t>
  </si>
  <si>
    <t>Nombre del oferente</t>
  </si>
  <si>
    <t>RNC</t>
  </si>
  <si>
    <t>Fecha</t>
  </si>
  <si>
    <t>RPE</t>
  </si>
  <si>
    <t>Descripción del servicio</t>
  </si>
  <si>
    <t>Cant</t>
  </si>
  <si>
    <t>Precio unitario 
S/ITBIS</t>
  </si>
  <si>
    <t>ITBIS %</t>
  </si>
  <si>
    <t>ITBIS RD$</t>
  </si>
  <si>
    <t>TOTAL ITBIS RD$</t>
  </si>
  <si>
    <t>SUBTOTAL RD$ S/I</t>
  </si>
  <si>
    <t>VALOR TOTAL DE LA OFERTA EN LETRAS (DEBE CONTENER LOS IMPUESTOS INCLUIDOS)</t>
  </si>
  <si>
    <t>VALOR TOTAL DE LA OFERTA EN 
NÚMEROS EN RD$</t>
  </si>
  <si>
    <t>Nombre y firma del representante legal</t>
  </si>
  <si>
    <t>Sello de la empresa</t>
  </si>
  <si>
    <t>Lote</t>
  </si>
  <si>
    <t>ENJ-GAF-CM-2024-004</t>
  </si>
  <si>
    <t>Contratación de publicación en periódicos de circulación nacional para los procesos de la Unidad Operativa de Compras y Contrataciones</t>
  </si>
  <si>
    <t>Tamaño 3 x 8 pulgadas o su equivalente, según la estructura del periódico · Blanco y negro · Sección de economía, negocios o afines</t>
  </si>
  <si>
    <t>Subtotal</t>
  </si>
  <si>
    <t>Precio unitario C/I</t>
  </si>
  <si>
    <t>Precio total C/I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</si>
</sst>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7" formatCode="&quot;$&quot;#,##0.00"/>
  </numFmts>
  <fonts count="10" x14ac:knownFonts="1">
    <font>
      <sz val="11"/>
      <color theme="1"/>
      <name val="Calibri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rgb="FF3B3838"/>
      <name val="Montserrat"/>
    </font>
    <font>
      <sz val="7"/>
      <name val="Montserrat"/>
    </font>
    <font>
      <sz val="7"/>
      <color theme="1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9" tint="0.59999389629810485"/>
        <bgColor rgb="FFC5E0B3"/>
      </patternFill>
    </fill>
    <fill>
      <patternFill patternType="solid">
        <fgColor rgb="FFFFFF00"/>
        <bgColor rgb="FFDEEAF6"/>
      </patternFill>
    </fill>
    <fill>
      <patternFill patternType="solid">
        <fgColor rgb="FFFFFF00"/>
        <bgColor theme="0"/>
      </patternFill>
    </fill>
  </fills>
  <borders count="4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5" borderId="23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6" fillId="4" borderId="36" xfId="0" applyNumberFormat="1" applyFont="1" applyFill="1" applyBorder="1" applyAlignment="1" applyProtection="1">
      <alignment vertical="center"/>
      <protection locked="0"/>
    </xf>
    <xf numFmtId="9" fontId="6" fillId="0" borderId="36" xfId="0" applyNumberFormat="1" applyFont="1" applyFill="1" applyBorder="1" applyAlignment="1" applyProtection="1">
      <alignment horizontal="center" vertical="center"/>
      <protection locked="0"/>
    </xf>
    <xf numFmtId="164" fontId="6" fillId="4" borderId="39" xfId="0" applyNumberFormat="1" applyFont="1" applyFill="1" applyBorder="1" applyAlignment="1" applyProtection="1">
      <alignment vertical="center"/>
      <protection locked="0"/>
    </xf>
    <xf numFmtId="9" fontId="6" fillId="0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left" vertical="center" wrapText="1"/>
    </xf>
    <xf numFmtId="0" fontId="4" fillId="7" borderId="23" xfId="0" applyFont="1" applyFill="1" applyBorder="1" applyAlignment="1" applyProtection="1">
      <alignment horizontal="center" vertical="center" wrapText="1"/>
    </xf>
    <xf numFmtId="0" fontId="4" fillId="6" borderId="25" xfId="0" applyFont="1" applyFill="1" applyBorder="1" applyAlignment="1" applyProtection="1">
      <alignment horizontal="center" vertical="center"/>
    </xf>
    <xf numFmtId="0" fontId="4" fillId="8" borderId="25" xfId="0" applyFont="1" applyFill="1" applyBorder="1" applyAlignment="1" applyProtection="1">
      <alignment horizontal="center" vertical="center" wrapText="1"/>
    </xf>
    <xf numFmtId="0" fontId="4" fillId="8" borderId="26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7" borderId="28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9" borderId="18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Protection="1"/>
    <xf numFmtId="0" fontId="6" fillId="8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justify" vertical="center" wrapText="1"/>
    </xf>
    <xf numFmtId="0" fontId="7" fillId="3" borderId="36" xfId="0" applyFont="1" applyFill="1" applyBorder="1" applyAlignment="1" applyProtection="1">
      <alignment horizontal="center" vertical="center" wrapText="1"/>
    </xf>
    <xf numFmtId="164" fontId="6" fillId="10" borderId="36" xfId="0" applyNumberFormat="1" applyFont="1" applyFill="1" applyBorder="1" applyAlignment="1" applyProtection="1">
      <alignment vertical="center"/>
    </xf>
    <xf numFmtId="164" fontId="6" fillId="3" borderId="36" xfId="0" applyNumberFormat="1" applyFont="1" applyFill="1" applyBorder="1" applyAlignment="1" applyProtection="1">
      <alignment vertical="center"/>
    </xf>
    <xf numFmtId="164" fontId="6" fillId="8" borderId="36" xfId="0" applyNumberFormat="1" applyFont="1" applyFill="1" applyBorder="1" applyAlignment="1" applyProtection="1">
      <alignment vertical="center"/>
    </xf>
    <xf numFmtId="164" fontId="6" fillId="8" borderId="37" xfId="0" applyNumberFormat="1" applyFont="1" applyFill="1" applyBorder="1" applyAlignment="1" applyProtection="1">
      <alignment vertical="center"/>
    </xf>
    <xf numFmtId="167" fontId="2" fillId="0" borderId="0" xfId="0" applyNumberFormat="1" applyFont="1" applyProtection="1"/>
    <xf numFmtId="0" fontId="6" fillId="8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justify" vertical="center" wrapText="1"/>
    </xf>
    <xf numFmtId="0" fontId="7" fillId="3" borderId="39" xfId="0" applyFont="1" applyFill="1" applyBorder="1" applyAlignment="1" applyProtection="1">
      <alignment horizontal="center" vertical="center" wrapText="1"/>
    </xf>
    <xf numFmtId="164" fontId="6" fillId="10" borderId="39" xfId="0" applyNumberFormat="1" applyFont="1" applyFill="1" applyBorder="1" applyAlignment="1" applyProtection="1">
      <alignment vertical="center"/>
    </xf>
    <xf numFmtId="164" fontId="6" fillId="3" borderId="39" xfId="0" applyNumberFormat="1" applyFont="1" applyFill="1" applyBorder="1" applyAlignment="1" applyProtection="1">
      <alignment vertical="center"/>
    </xf>
    <xf numFmtId="164" fontId="6" fillId="8" borderId="39" xfId="0" applyNumberFormat="1" applyFont="1" applyFill="1" applyBorder="1" applyAlignment="1" applyProtection="1">
      <alignment vertical="center"/>
    </xf>
    <xf numFmtId="164" fontId="6" fillId="8" borderId="40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Protection="1"/>
    <xf numFmtId="164" fontId="6" fillId="5" borderId="30" xfId="0" applyNumberFormat="1" applyFont="1" applyFill="1" applyBorder="1" applyAlignment="1" applyProtection="1">
      <alignment vertical="center"/>
    </xf>
    <xf numFmtId="0" fontId="4" fillId="3" borderId="24" xfId="0" applyFont="1" applyFill="1" applyBorder="1" applyAlignment="1" applyProtection="1">
      <alignment horizontal="right" vertical="center" wrapText="1"/>
    </xf>
    <xf numFmtId="0" fontId="4" fillId="3" borderId="25" xfId="0" applyFont="1" applyFill="1" applyBorder="1" applyAlignment="1" applyProtection="1">
      <alignment horizontal="right" vertical="center" wrapText="1"/>
    </xf>
    <xf numFmtId="164" fontId="4" fillId="3" borderId="26" xfId="0" applyNumberFormat="1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horizontal="right" vertical="center" wrapText="1"/>
    </xf>
    <xf numFmtId="0" fontId="4" fillId="3" borderId="28" xfId="0" applyFont="1" applyFill="1" applyBorder="1" applyAlignment="1" applyProtection="1">
      <alignment horizontal="right" vertical="center" wrapText="1"/>
    </xf>
    <xf numFmtId="164" fontId="4" fillId="3" borderId="29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5" fillId="0" borderId="3" xfId="0" applyFont="1" applyBorder="1" applyProtection="1"/>
    <xf numFmtId="0" fontId="5" fillId="0" borderId="13" xfId="0" applyFont="1" applyBorder="1" applyProtection="1"/>
    <xf numFmtId="0" fontId="6" fillId="4" borderId="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164" fontId="4" fillId="3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5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8" fillId="0" borderId="9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 wrapText="1"/>
    </xf>
    <xf numFmtId="0" fontId="9" fillId="0" borderId="10" xfId="0" applyFont="1" applyBorder="1" applyAlignment="1" applyProtection="1">
      <alignment horizontal="center" wrapText="1"/>
    </xf>
    <xf numFmtId="0" fontId="9" fillId="0" borderId="11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497119</xdr:colOff>
      <xdr:row>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9FD59-C3AB-F844-2CAB-1DCEDA64A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8619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showGridLines="0" tabSelected="1" zoomScale="85" zoomScaleNormal="85" zoomScaleSheetLayoutView="115" workbookViewId="0">
      <selection activeCell="A14" sqref="A14:L14"/>
    </sheetView>
  </sheetViews>
  <sheetFormatPr baseColWidth="10" defaultColWidth="14.42578125" defaultRowHeight="15" customHeight="1" x14ac:dyDescent="0.3"/>
  <cols>
    <col min="1" max="1" width="8.5703125" style="20" customWidth="1"/>
    <col min="2" max="2" width="18.5703125" style="20" customWidth="1"/>
    <col min="3" max="4" width="6.85546875" style="20" customWidth="1"/>
    <col min="5" max="5" width="37.28515625" style="20" customWidth="1"/>
    <col min="6" max="6" width="9.28515625" style="20" bestFit="1" customWidth="1"/>
    <col min="7" max="7" width="19.5703125" style="20" customWidth="1"/>
    <col min="8" max="8" width="23.85546875" style="20" hidden="1" customWidth="1"/>
    <col min="9" max="9" width="10" style="20" customWidth="1"/>
    <col min="10" max="10" width="18.42578125" style="20" customWidth="1"/>
    <col min="11" max="11" width="18.42578125" style="20" hidden="1" customWidth="1"/>
    <col min="12" max="12" width="26" style="20" customWidth="1"/>
    <col min="13" max="13" width="31.5703125" style="20" customWidth="1"/>
    <col min="14" max="14" width="15.140625" style="20" customWidth="1"/>
    <col min="15" max="16384" width="14.42578125" style="20"/>
  </cols>
  <sheetData>
    <row r="2" spans="1:18" ht="18.7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8" ht="18.75" customHeigh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8" ht="15.75" thickBot="1" x14ac:dyDescent="0.35">
      <c r="A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8" ht="47.25" customHeight="1" x14ac:dyDescent="0.3">
      <c r="A5" s="22" t="s">
        <v>1</v>
      </c>
      <c r="B5" s="23"/>
      <c r="C5" s="24" t="s">
        <v>20</v>
      </c>
      <c r="D5" s="24"/>
      <c r="E5" s="24"/>
      <c r="F5" s="24"/>
      <c r="G5" s="24"/>
      <c r="H5" s="24"/>
      <c r="I5" s="24"/>
      <c r="J5" s="25" t="s">
        <v>2</v>
      </c>
      <c r="K5" s="26"/>
      <c r="L5" s="27" t="s">
        <v>19</v>
      </c>
      <c r="M5" s="28"/>
    </row>
    <row r="6" spans="1:18" ht="26.25" customHeight="1" x14ac:dyDescent="0.3">
      <c r="A6" s="29" t="s">
        <v>3</v>
      </c>
      <c r="B6" s="30"/>
      <c r="C6" s="1"/>
      <c r="D6" s="1"/>
      <c r="E6" s="1"/>
      <c r="F6" s="1"/>
      <c r="G6" s="1"/>
      <c r="H6" s="1"/>
      <c r="I6" s="1"/>
      <c r="J6" s="25" t="s">
        <v>4</v>
      </c>
      <c r="K6" s="25"/>
      <c r="L6" s="1"/>
      <c r="M6" s="3"/>
    </row>
    <row r="7" spans="1:18" ht="26.25" customHeight="1" thickBot="1" x14ac:dyDescent="0.35">
      <c r="A7" s="31" t="s">
        <v>5</v>
      </c>
      <c r="B7" s="32"/>
      <c r="C7" s="2"/>
      <c r="D7" s="2"/>
      <c r="E7" s="2"/>
      <c r="F7" s="2"/>
      <c r="G7" s="2"/>
      <c r="H7" s="2"/>
      <c r="I7" s="2"/>
      <c r="J7" s="33" t="s">
        <v>6</v>
      </c>
      <c r="K7" s="33"/>
      <c r="L7" s="2"/>
      <c r="M7" s="4"/>
    </row>
    <row r="8" spans="1:18" ht="5.25" customHeight="1" thickBot="1" x14ac:dyDescent="0.35">
      <c r="A8" s="34"/>
      <c r="B8" s="34"/>
      <c r="C8" s="34"/>
      <c r="D8" s="34"/>
      <c r="E8" s="34"/>
      <c r="F8" s="35"/>
      <c r="G8" s="35"/>
      <c r="H8" s="35"/>
      <c r="I8" s="35"/>
      <c r="J8" s="35"/>
      <c r="K8" s="35"/>
      <c r="L8" s="35"/>
      <c r="M8" s="35"/>
    </row>
    <row r="9" spans="1:18" ht="36.75" thickBot="1" x14ac:dyDescent="0.35">
      <c r="A9" s="36" t="s">
        <v>18</v>
      </c>
      <c r="B9" s="37" t="s">
        <v>7</v>
      </c>
      <c r="C9" s="38"/>
      <c r="D9" s="38"/>
      <c r="E9" s="39"/>
      <c r="F9" s="40" t="s">
        <v>8</v>
      </c>
      <c r="G9" s="40" t="s">
        <v>9</v>
      </c>
      <c r="H9" s="41" t="s">
        <v>22</v>
      </c>
      <c r="I9" s="40" t="s">
        <v>10</v>
      </c>
      <c r="J9" s="40" t="s">
        <v>11</v>
      </c>
      <c r="K9" s="41" t="s">
        <v>12</v>
      </c>
      <c r="L9" s="42" t="s">
        <v>23</v>
      </c>
      <c r="M9" s="42" t="s">
        <v>24</v>
      </c>
    </row>
    <row r="10" spans="1:18" ht="2.25" customHeight="1" thickBot="1" x14ac:dyDescent="0.4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8" ht="72" customHeight="1" x14ac:dyDescent="0.3">
      <c r="A11" s="45">
        <v>1</v>
      </c>
      <c r="B11" s="46" t="s">
        <v>21</v>
      </c>
      <c r="C11" s="46"/>
      <c r="D11" s="46"/>
      <c r="E11" s="46"/>
      <c r="F11" s="47">
        <v>5</v>
      </c>
      <c r="G11" s="7"/>
      <c r="H11" s="48">
        <f>F11*G11</f>
        <v>0</v>
      </c>
      <c r="I11" s="8"/>
      <c r="J11" s="49">
        <f>G11*I11</f>
        <v>0</v>
      </c>
      <c r="K11" s="48">
        <f>+J11*F11</f>
        <v>0</v>
      </c>
      <c r="L11" s="50">
        <f>G11+J11</f>
        <v>0</v>
      </c>
      <c r="M11" s="51">
        <f>+K11+H11</f>
        <v>0</v>
      </c>
      <c r="O11" s="52"/>
      <c r="P11" s="52"/>
      <c r="Q11" s="52"/>
      <c r="R11" s="52"/>
    </row>
    <row r="12" spans="1:18" ht="69" customHeight="1" thickBot="1" x14ac:dyDescent="0.35">
      <c r="A12" s="53">
        <v>2</v>
      </c>
      <c r="B12" s="54" t="s">
        <v>21</v>
      </c>
      <c r="C12" s="54"/>
      <c r="D12" s="54"/>
      <c r="E12" s="54"/>
      <c r="F12" s="55">
        <v>5</v>
      </c>
      <c r="G12" s="9"/>
      <c r="H12" s="56">
        <f>F12*G12</f>
        <v>0</v>
      </c>
      <c r="I12" s="10"/>
      <c r="J12" s="57">
        <f>G12*I12</f>
        <v>0</v>
      </c>
      <c r="K12" s="56">
        <f>+J12*F12</f>
        <v>0</v>
      </c>
      <c r="L12" s="58">
        <f>G12+J12</f>
        <v>0</v>
      </c>
      <c r="M12" s="59">
        <f>+K12+H12</f>
        <v>0</v>
      </c>
      <c r="O12" s="52"/>
      <c r="P12" s="52"/>
      <c r="Q12" s="52"/>
      <c r="R12" s="52"/>
    </row>
    <row r="13" spans="1:18" ht="5.25" customHeight="1" thickBot="1" x14ac:dyDescent="0.4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2"/>
      <c r="O13" s="52"/>
      <c r="P13" s="52"/>
      <c r="Q13" s="52"/>
      <c r="R13" s="52"/>
    </row>
    <row r="14" spans="1:18" ht="30.75" customHeight="1" x14ac:dyDescent="0.3">
      <c r="A14" s="63" t="s">
        <v>13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>
        <f>H11+H12</f>
        <v>0</v>
      </c>
      <c r="O14" s="52"/>
      <c r="P14" s="52"/>
      <c r="Q14" s="52"/>
      <c r="R14" s="52"/>
    </row>
    <row r="15" spans="1:18" ht="30.75" customHeight="1" thickBot="1" x14ac:dyDescent="0.35">
      <c r="A15" s="66" t="s">
        <v>12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8">
        <f>SUM(K11:K12)</f>
        <v>0</v>
      </c>
      <c r="O15" s="52"/>
      <c r="P15" s="52"/>
      <c r="Q15" s="52"/>
      <c r="R15" s="52"/>
    </row>
    <row r="16" spans="1:18" ht="3" customHeight="1" thickBot="1" x14ac:dyDescent="0.4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O16" s="52"/>
      <c r="P16" s="52"/>
      <c r="Q16" s="52"/>
      <c r="R16" s="52"/>
    </row>
    <row r="17" spans="1:18" ht="69" customHeight="1" thickBot="1" x14ac:dyDescent="0.4">
      <c r="A17" s="69" t="s">
        <v>14</v>
      </c>
      <c r="B17" s="70"/>
      <c r="C17" s="70"/>
      <c r="D17" s="71"/>
      <c r="E17" s="5"/>
      <c r="F17" s="6"/>
      <c r="G17" s="6"/>
      <c r="H17" s="72"/>
      <c r="I17" s="73" t="s">
        <v>15</v>
      </c>
      <c r="J17" s="74"/>
      <c r="K17" s="74"/>
      <c r="L17" s="75"/>
      <c r="M17" s="76">
        <f>SUM(M14+M15)</f>
        <v>0</v>
      </c>
      <c r="O17" s="52"/>
      <c r="P17" s="52"/>
      <c r="Q17" s="52"/>
      <c r="R17" s="52"/>
    </row>
    <row r="18" spans="1:18" ht="5.25" customHeight="1" thickBot="1" x14ac:dyDescent="0.4">
      <c r="A18" s="77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O18" s="52"/>
      <c r="P18" s="52"/>
      <c r="Q18" s="52"/>
      <c r="R18" s="52"/>
    </row>
    <row r="19" spans="1:18" ht="15" customHeight="1" x14ac:dyDescent="0.35">
      <c r="A19" s="11"/>
      <c r="B19" s="12"/>
      <c r="C19" s="12"/>
      <c r="D19" s="12"/>
      <c r="E19" s="12"/>
      <c r="F19" s="12"/>
      <c r="G19" s="13"/>
      <c r="H19" s="78"/>
      <c r="I19" s="11"/>
      <c r="J19" s="12"/>
      <c r="K19" s="12"/>
      <c r="L19" s="12"/>
      <c r="M19" s="14"/>
    </row>
    <row r="20" spans="1:18" ht="15" customHeight="1" x14ac:dyDescent="0.35">
      <c r="A20" s="15"/>
      <c r="B20" s="16"/>
      <c r="C20" s="16"/>
      <c r="D20" s="16"/>
      <c r="E20" s="16"/>
      <c r="F20" s="16"/>
      <c r="G20" s="17"/>
      <c r="H20" s="79"/>
      <c r="I20" s="15"/>
      <c r="J20" s="16"/>
      <c r="K20" s="16"/>
      <c r="L20" s="16"/>
      <c r="M20" s="18"/>
    </row>
    <row r="21" spans="1:18" ht="15" customHeight="1" x14ac:dyDescent="0.35">
      <c r="A21" s="15"/>
      <c r="B21" s="16"/>
      <c r="C21" s="16"/>
      <c r="D21" s="16"/>
      <c r="E21" s="16"/>
      <c r="F21" s="16"/>
      <c r="G21" s="17"/>
      <c r="H21" s="79"/>
      <c r="I21" s="15"/>
      <c r="J21" s="16"/>
      <c r="K21" s="16"/>
      <c r="L21" s="16"/>
      <c r="M21" s="18"/>
    </row>
    <row r="22" spans="1:18" ht="14.25" customHeight="1" x14ac:dyDescent="0.35">
      <c r="A22" s="15"/>
      <c r="B22" s="16"/>
      <c r="C22" s="16"/>
      <c r="D22" s="16"/>
      <c r="E22" s="16"/>
      <c r="F22" s="16"/>
      <c r="G22" s="17"/>
      <c r="H22" s="79"/>
      <c r="I22" s="15"/>
      <c r="J22" s="16"/>
      <c r="K22" s="16"/>
      <c r="L22" s="16"/>
      <c r="M22" s="18"/>
    </row>
    <row r="23" spans="1:18" ht="15" customHeight="1" thickBot="1" x14ac:dyDescent="0.35">
      <c r="A23" s="80" t="s">
        <v>16</v>
      </c>
      <c r="B23" s="81"/>
      <c r="C23" s="81"/>
      <c r="D23" s="81"/>
      <c r="E23" s="81"/>
      <c r="F23" s="81"/>
      <c r="G23" s="82"/>
      <c r="H23" s="83"/>
      <c r="I23" s="84" t="s">
        <v>17</v>
      </c>
      <c r="J23" s="85"/>
      <c r="K23" s="85"/>
      <c r="L23" s="85"/>
      <c r="M23" s="86"/>
    </row>
    <row r="24" spans="1:18" ht="15.75" customHeight="1" x14ac:dyDescent="0.3"/>
  </sheetData>
  <sheetProtection algorithmName="SHA-512" hashValue="IUkCtPCNqfO0WC8aHz+2kAI31ToC0HM7zMjIE6WP6aj5CJfhMPGUM14CL2qtZSE5BPXyORs2PZtq5Rlv2oZSDA==" saltValue="NNQeuwHLgfYa8YD5DiYn2g==" spinCount="100000" sheet="1" formatRows="0"/>
  <mergeCells count="23">
    <mergeCell ref="I23:M23"/>
    <mergeCell ref="B9:E9"/>
    <mergeCell ref="B11:E11"/>
    <mergeCell ref="E17:G17"/>
    <mergeCell ref="I19:M22"/>
    <mergeCell ref="A17:D17"/>
    <mergeCell ref="A19:G22"/>
    <mergeCell ref="A23:G23"/>
    <mergeCell ref="A14:L14"/>
    <mergeCell ref="A15:L15"/>
    <mergeCell ref="I17:L17"/>
    <mergeCell ref="B12:E12"/>
    <mergeCell ref="A2:M3"/>
    <mergeCell ref="A10:M10"/>
    <mergeCell ref="A5:B5"/>
    <mergeCell ref="C5:I5"/>
    <mergeCell ref="A6:B6"/>
    <mergeCell ref="A7:B7"/>
    <mergeCell ref="C6:I6"/>
    <mergeCell ref="C7:I7"/>
    <mergeCell ref="L5:M5"/>
    <mergeCell ref="L6:M6"/>
    <mergeCell ref="L7:M7"/>
  </mergeCells>
  <dataValidations xWindow="1166" yWindow="597" count="1">
    <dataValidation type="decimal" allowBlank="1" showInputMessage="1" showErrorMessage="1" prompt="ALERTA - EN ESTA CELDA SOLO ES PERMITIDO DÍGITOS NUMÉRICOS" sqref="G11:I12 K11:K12" xr:uid="{00000000-0002-0000-0000-000000000000}">
      <formula1>0</formula1>
      <formula2>9999999.99</formula2>
    </dataValidation>
  </dataValidations>
  <printOptions horizontalCentered="1"/>
  <pageMargins left="0.19685039370078741" right="0.19685039370078741" top="0.11811023622047245" bottom="0.11811023622047245" header="0" footer="0"/>
  <pageSetup scale="70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51fd12389f10cf01421bbf77356a595e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7e4e630a7545834e7fdf0f0ef1949d96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EB9C66-F6CE-4B07-B86E-3499E916B6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6F4455-11F5-48A6-9949-5A7B423CCF7C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480c409a-236e-49ae-a39f-1adec90f221e"/>
    <ds:schemaRef ds:uri="7ea51a3b-4a43-4b63-abf0-7b21760d721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372B8DC-8038-4418-AA85-25129E846D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Richard A. Gómez</cp:lastModifiedBy>
  <cp:revision/>
  <cp:lastPrinted>2025-03-04T17:53:15Z</cp:lastPrinted>
  <dcterms:created xsi:type="dcterms:W3CDTF">2022-01-26T17:17:44Z</dcterms:created>
  <dcterms:modified xsi:type="dcterms:W3CDTF">2025-03-05T20:03:40Z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